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seabr\OneDrive\デスクトップ\2019個人戦\"/>
    </mc:Choice>
  </mc:AlternateContent>
  <xr:revisionPtr revIDLastSave="0" documentId="13_ncr:1_{3C3575E8-1CB2-4032-A63E-18284D7D52A5}" xr6:coauthVersionLast="43" xr6:coauthVersionMax="43" xr10:uidLastSave="{00000000-0000-0000-0000-000000000000}"/>
  <bookViews>
    <workbookView xWindow="-120" yWindow="-120" windowWidth="20730" windowHeight="11160" xr2:uid="{41F12F3E-697D-44DD-A5B8-0D772C221A2F}"/>
  </bookViews>
  <sheets>
    <sheet name="参加申込書-1" sheetId="1" r:id="rId1"/>
    <sheet name="参加申込書-2" sheetId="2" r:id="rId2"/>
    <sheet name="参加申込書-3" sheetId="3" r:id="rId3"/>
    <sheet name="リクエストシート" sheetId="9" r:id="rId4"/>
    <sheet name="参加申込書-1 (記入例)" sheetId="4" r:id="rId5"/>
    <sheet name="参加申込書-2 (記入例)" sheetId="6" r:id="rId6"/>
    <sheet name="参加申込書-3（記入例）" sheetId="8" r:id="rId7"/>
  </sheets>
  <definedNames>
    <definedName name="_xlnm.Print_Area" localSheetId="0">'参加申込書-1'!$A$1:$H$59</definedName>
    <definedName name="_xlnm.Print_Area" localSheetId="4">'参加申込書-1 (記入例)'!$A$1:$H$59</definedName>
    <definedName name="_xlnm.Print_Area" localSheetId="2">'参加申込書-3'!$A$1:$J$44</definedName>
    <definedName name="_xlnm.Print_Area" localSheetId="6">'参加申込書-3（記入例）'!$A$1:$J$43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9" i="4" l="1"/>
  <c r="C49" i="4"/>
  <c r="B49" i="4"/>
  <c r="E49" i="4" s="1"/>
  <c r="D48" i="4"/>
  <c r="C48" i="4"/>
  <c r="B48" i="4"/>
  <c r="E48" i="4" s="1"/>
  <c r="E47" i="4"/>
  <c r="D47" i="4"/>
  <c r="C47" i="4"/>
  <c r="B47" i="4"/>
  <c r="D45" i="4"/>
  <c r="C45" i="4"/>
  <c r="F45" i="4" s="1"/>
  <c r="D48" i="1"/>
  <c r="D49" i="1"/>
  <c r="D47" i="1"/>
  <c r="C47" i="1"/>
  <c r="F47" i="4" l="1"/>
  <c r="L46" i="4"/>
  <c r="B49" i="1" l="1"/>
  <c r="E49" i="1" s="1"/>
  <c r="B48" i="1"/>
  <c r="E48" i="1" s="1"/>
  <c r="B47" i="1"/>
  <c r="E47" i="1" s="1"/>
  <c r="M46" i="1" l="1"/>
  <c r="C49" i="1"/>
  <c r="C48" i="1"/>
  <c r="D45" i="1"/>
  <c r="C45" i="1"/>
  <c r="F45" i="1" l="1"/>
  <c r="F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author>
    <author>seabr</author>
    <author>石倉俊宏</author>
  </authors>
  <commentList>
    <comment ref="G31" authorId="0" shapeId="0" xr:uid="{3D6C57F9-4B9A-40A4-AD01-20A6E168518F}">
      <text>
        <r>
          <rPr>
            <sz val="9"/>
            <color indexed="81"/>
            <rFont val="ＭＳ Ｐゴシック"/>
            <family val="3"/>
            <charset val="128"/>
          </rPr>
          <t>レーザーで大会チャータ希望は、リストから選択下さい。</t>
        </r>
      </text>
    </comment>
    <comment ref="D45" authorId="1" shapeId="0" xr:uid="{9727B75A-25C4-4BB1-BED8-AD5F5F1146D5}">
      <text>
        <r>
          <rPr>
            <sz val="9"/>
            <color indexed="81"/>
            <rFont val="MS P ゴシック"/>
            <family val="3"/>
            <charset val="128"/>
          </rPr>
          <t>予備艇がある場合、その分も合わせた
金額に書き換え、お支払いください</t>
        </r>
      </text>
    </comment>
    <comment ref="C49" authorId="0" shapeId="0" xr:uid="{A65D43CC-04CE-474A-BE15-45C615AD2BE2}">
      <text>
        <r>
          <rPr>
            <sz val="9"/>
            <color indexed="81"/>
            <rFont val="ＭＳ Ｐゴシック"/>
            <family val="3"/>
            <charset val="128"/>
          </rPr>
          <t>艇登録に記載した位置に転記されてきます</t>
        </r>
      </text>
    </comment>
    <comment ref="H58" authorId="2" shapeId="0" xr:uid="{AAB8ED41-320C-4A54-A62B-ADB42FA259E7}">
      <text>
        <r>
          <rPr>
            <sz val="9"/>
            <color indexed="81"/>
            <rFont val="ＭＳ Ｐゴシック"/>
            <family val="3"/>
            <charset val="128"/>
          </rPr>
          <t>電子データー提出時は、押印不要です。
郵送する書類に押印お願いします。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Sakabe</author>
  </authors>
  <commentList>
    <comment ref="A20" authorId="0" shapeId="0" xr:uid="{C19EF1A0-EE2A-4264-8860-38ADB7B25DFD}">
      <text>
        <r>
          <rPr>
            <b/>
            <sz val="11"/>
            <color indexed="81"/>
            <rFont val="ＭＳ Ｐゴシック"/>
            <family val="3"/>
            <charset val="128"/>
          </rPr>
          <t>艇の保管場所について、A/B/Cのいずれかからひとつ選択して記入してください。</t>
        </r>
      </text>
    </comment>
    <comment ref="A26" authorId="0" shapeId="0" xr:uid="{03753091-5011-452C-9B54-8F3248E4E95F}">
      <text>
        <r>
          <rPr>
            <sz val="9"/>
            <color indexed="81"/>
            <rFont val="ＭＳ Ｐゴシック"/>
            <family val="3"/>
            <charset val="128"/>
          </rPr>
          <t>例：
近隣のXマリーナに保管している艇を支援艇として使用し、乗員の乗り降りのために海陽ヨットハーバーの桟橋を一時利用する
→この場合に当てはまり、海陽ヨットハーバーを利用したことになり、料金の支払が必要です。</t>
        </r>
      </text>
    </comment>
    <comment ref="A31" authorId="0" shapeId="0" xr:uid="{046F9F6E-228D-462A-8371-19CE78FF2285}">
      <text>
        <r>
          <rPr>
            <sz val="9"/>
            <color indexed="81"/>
            <rFont val="ＭＳ Ｐゴシック"/>
            <family val="3"/>
            <charset val="128"/>
          </rPr>
          <t>例：
近隣のYマリーナに保管している艇を支援艇として使用し、乗員の乗り降りや荷物積み下ろしなどでも海陽ヨットハーバーには立ち寄らない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author>
    <author>seabr</author>
    <author>石倉俊宏</author>
  </authors>
  <commentList>
    <comment ref="G31" authorId="0" shapeId="0" xr:uid="{CB214269-2264-45DE-9C24-17BE52584FA1}">
      <text>
        <r>
          <rPr>
            <sz val="9"/>
            <color indexed="81"/>
            <rFont val="ＭＳ Ｐゴシック"/>
            <family val="3"/>
            <charset val="128"/>
          </rPr>
          <t>レーザーで大会チャータ希望は、リストから選択下さい。</t>
        </r>
      </text>
    </comment>
    <comment ref="D45" authorId="1" shapeId="0" xr:uid="{4DA24ABD-6E44-4A1F-B327-F96D9D2C7531}">
      <text>
        <r>
          <rPr>
            <sz val="9"/>
            <color indexed="81"/>
            <rFont val="MS P ゴシック"/>
            <family val="3"/>
            <charset val="128"/>
          </rPr>
          <t xml:space="preserve">予備艇がある場合、その分も合わせた
金額に書き換え、お支払いください
</t>
        </r>
      </text>
    </comment>
    <comment ref="C49" authorId="0" shapeId="0" xr:uid="{5E92239B-4436-4A96-96BA-2DC85037140F}">
      <text>
        <r>
          <rPr>
            <sz val="9"/>
            <color indexed="81"/>
            <rFont val="ＭＳ Ｐゴシック"/>
            <family val="3"/>
            <charset val="128"/>
          </rPr>
          <t>艇登録に記載した位置に転記されてきます</t>
        </r>
      </text>
    </comment>
    <comment ref="H58" authorId="2" shapeId="0" xr:uid="{402387FB-A813-419E-8B93-4CD4926BD98A}">
      <text>
        <r>
          <rPr>
            <sz val="9"/>
            <color indexed="81"/>
            <rFont val="ＭＳ Ｐゴシック"/>
            <family val="3"/>
            <charset val="128"/>
          </rPr>
          <t>電子データー提出時は、押印不要です。
郵送する書類に押印お願いします。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Sakabe</author>
  </authors>
  <commentList>
    <comment ref="A20" authorId="0" shapeId="0" xr:uid="{9FABA84B-E3FD-408A-B853-B2EAE2162B0F}">
      <text>
        <r>
          <rPr>
            <b/>
            <sz val="11"/>
            <color indexed="81"/>
            <rFont val="ＭＳ Ｐゴシック"/>
            <family val="3"/>
            <charset val="128"/>
          </rPr>
          <t>艇の保管場所について、A/B/Cのいずれかからひとつ選択して記入してください。</t>
        </r>
      </text>
    </comment>
    <comment ref="A26" authorId="0" shapeId="0" xr:uid="{F14A1383-5D46-47F4-AA88-1EF2F4368C12}">
      <text>
        <r>
          <rPr>
            <sz val="9"/>
            <color indexed="81"/>
            <rFont val="ＭＳ Ｐゴシック"/>
            <family val="3"/>
            <charset val="128"/>
          </rPr>
          <t>例：
近隣のXマリーナに保管している艇を支援艇として使用し、乗員の乗り降りのために海陽ヨットハーバーの桟橋を一時利用する
→この場合に当てはまり、海陽ヨットハーバーを利用したことになり、料金の支払が必要です。</t>
        </r>
      </text>
    </comment>
    <comment ref="A31" authorId="0" shapeId="0" xr:uid="{17F628BF-B777-43B0-AAAF-30ED51E5185D}">
      <text>
        <r>
          <rPr>
            <sz val="9"/>
            <color indexed="81"/>
            <rFont val="ＭＳ Ｐゴシック"/>
            <family val="3"/>
            <charset val="128"/>
          </rPr>
          <t>例：
近隣のYマリーナに保管している艇を支援艇として使用し、乗員の乗り降りや荷物積み下ろしなどでも海陽ヨットハーバーには立ち寄らない</t>
        </r>
      </text>
    </comment>
  </commentList>
</comments>
</file>

<file path=xl/sharedStrings.xml><?xml version="1.0" encoding="utf-8"?>
<sst xmlns="http://schemas.openxmlformats.org/spreadsheetml/2006/main" count="679" uniqueCount="228">
  <si>
    <t>記入欄</t>
    <rPh sb="0" eb="2">
      <t>キニュウ</t>
    </rPh>
    <rPh sb="2" eb="3">
      <t>ラン</t>
    </rPh>
    <phoneticPr fontId="2"/>
  </si>
  <si>
    <t>大学情報</t>
    <rPh sb="0" eb="2">
      <t>ダイガク</t>
    </rPh>
    <rPh sb="2" eb="4">
      <t>ジョウホウ</t>
    </rPh>
    <phoneticPr fontId="2"/>
  </si>
  <si>
    <t>大学名</t>
    <rPh sb="0" eb="3">
      <t>ダイガクメイ</t>
    </rPh>
    <phoneticPr fontId="2"/>
  </si>
  <si>
    <t>電話番号</t>
    <rPh sb="0" eb="2">
      <t>デンワ</t>
    </rPh>
    <rPh sb="2" eb="4">
      <t>バンゴウ</t>
    </rPh>
    <phoneticPr fontId="2"/>
  </si>
  <si>
    <t>大学住所</t>
    <rPh sb="0" eb="2">
      <t>ダイガク</t>
    </rPh>
    <rPh sb="2" eb="4">
      <t>ジュウショ</t>
    </rPh>
    <phoneticPr fontId="2"/>
  </si>
  <si>
    <t>〒</t>
    <phoneticPr fontId="2"/>
  </si>
  <si>
    <t>水　域</t>
    <rPh sb="0" eb="1">
      <t>スイ</t>
    </rPh>
    <rPh sb="2" eb="3">
      <t>イキ</t>
    </rPh>
    <phoneticPr fontId="2"/>
  </si>
  <si>
    <t>ホームポート</t>
    <phoneticPr fontId="2"/>
  </si>
  <si>
    <t>主将</t>
    <rPh sb="0" eb="2">
      <t>シュショウ</t>
    </rPh>
    <phoneticPr fontId="2"/>
  </si>
  <si>
    <t>氏　名</t>
    <rPh sb="0" eb="1">
      <t>シ</t>
    </rPh>
    <rPh sb="2" eb="3">
      <t>メイ</t>
    </rPh>
    <phoneticPr fontId="2"/>
  </si>
  <si>
    <t>住　所</t>
    <rPh sb="0" eb="1">
      <t>ジュウ</t>
    </rPh>
    <rPh sb="2" eb="3">
      <t>ショ</t>
    </rPh>
    <phoneticPr fontId="2"/>
  </si>
  <si>
    <t>e-mail</t>
    <phoneticPr fontId="2"/>
  </si>
  <si>
    <t>監督</t>
    <rPh sb="0" eb="2">
      <t>カントク</t>
    </rPh>
    <phoneticPr fontId="2"/>
  </si>
  <si>
    <t>ＪＳＡＦ会員番号</t>
    <rPh sb="4" eb="6">
      <t>カイイン</t>
    </rPh>
    <rPh sb="6" eb="8">
      <t>バンゴウ</t>
    </rPh>
    <phoneticPr fontId="2"/>
  </si>
  <si>
    <t>コーチ</t>
    <phoneticPr fontId="2"/>
  </si>
  <si>
    <t>※１　レーザーは記入不要</t>
    <rPh sb="8" eb="10">
      <t>キニュウ</t>
    </rPh>
    <rPh sb="10" eb="12">
      <t>フヨウ</t>
    </rPh>
    <phoneticPr fontId="2"/>
  </si>
  <si>
    <t>クラス</t>
  </si>
  <si>
    <t>艇体番号</t>
  </si>
  <si>
    <t>セール番号</t>
  </si>
  <si>
    <t>製造年月※1</t>
    <rPh sb="0" eb="2">
      <t>セイゾウ</t>
    </rPh>
    <rPh sb="2" eb="3">
      <t>ネン</t>
    </rPh>
    <rPh sb="3" eb="4">
      <t>ゲツ</t>
    </rPh>
    <phoneticPr fontId="2"/>
  </si>
  <si>
    <t>購入年月※1</t>
    <rPh sb="0" eb="2">
      <t>コウニュウ</t>
    </rPh>
    <rPh sb="2" eb="3">
      <t>ネン</t>
    </rPh>
    <rPh sb="3" eb="4">
      <t>ゲツ</t>
    </rPh>
    <phoneticPr fontId="2"/>
  </si>
  <si>
    <t>購入区分※1</t>
    <rPh sb="0" eb="2">
      <t>コウニュウ</t>
    </rPh>
    <rPh sb="2" eb="4">
      <t>クブン</t>
    </rPh>
    <phoneticPr fontId="2"/>
  </si>
  <si>
    <t>艇の搬入</t>
    <rPh sb="0" eb="1">
      <t>テイ</t>
    </rPh>
    <rPh sb="2" eb="4">
      <t>ハンニュウ</t>
    </rPh>
    <phoneticPr fontId="2"/>
  </si>
  <si>
    <t>海陽ヨットハーバー艇搬入</t>
    <rPh sb="0" eb="2">
      <t>カイヨウ</t>
    </rPh>
    <rPh sb="9" eb="10">
      <t>テイ</t>
    </rPh>
    <rPh sb="10" eb="11">
      <t>ハン</t>
    </rPh>
    <phoneticPr fontId="2"/>
  </si>
  <si>
    <t>月　　　　　　日　　　　　時頃</t>
    <phoneticPr fontId="2"/>
  </si>
  <si>
    <t>海陽ヨットハーバー艇搬出</t>
    <rPh sb="0" eb="2">
      <t>カイヨウ</t>
    </rPh>
    <rPh sb="9" eb="10">
      <t>テイ</t>
    </rPh>
    <rPh sb="10" eb="12">
      <t>ハンシュツ</t>
    </rPh>
    <phoneticPr fontId="2"/>
  </si>
  <si>
    <t>宿泊先</t>
    <rPh sb="0" eb="2">
      <t>シュクハク</t>
    </rPh>
    <rPh sb="2" eb="3">
      <t>サキ</t>
    </rPh>
    <phoneticPr fontId="2"/>
  </si>
  <si>
    <t>参加料等の振込</t>
    <rPh sb="0" eb="2">
      <t>サンカ</t>
    </rPh>
    <rPh sb="2" eb="3">
      <t>リョウ</t>
    </rPh>
    <rPh sb="3" eb="4">
      <t>トウ</t>
    </rPh>
    <rPh sb="5" eb="7">
      <t>フリコミ</t>
    </rPh>
    <phoneticPr fontId="2"/>
  </si>
  <si>
    <t>項目</t>
    <rPh sb="0" eb="2">
      <t>コウモク</t>
    </rPh>
    <phoneticPr fontId="2"/>
  </si>
  <si>
    <t>参加艇数</t>
    <rPh sb="0" eb="2">
      <t>サンカ</t>
    </rPh>
    <rPh sb="2" eb="3">
      <t>テイ</t>
    </rPh>
    <rPh sb="3" eb="4">
      <t>スウ</t>
    </rPh>
    <phoneticPr fontId="2"/>
  </si>
  <si>
    <t>参加料</t>
    <rPh sb="0" eb="2">
      <t>サンカ</t>
    </rPh>
    <rPh sb="2" eb="3">
      <t>リョウ</t>
    </rPh>
    <phoneticPr fontId="2"/>
  </si>
  <si>
    <t>識別番号料</t>
    <rPh sb="0" eb="2">
      <t>シキベツ</t>
    </rPh>
    <rPh sb="2" eb="4">
      <t>バンゴウ</t>
    </rPh>
    <rPh sb="4" eb="5">
      <t>リョウ</t>
    </rPh>
    <phoneticPr fontId="2"/>
  </si>
  <si>
    <t>振込合計</t>
    <rPh sb="0" eb="2">
      <t>フリコミ</t>
    </rPh>
    <rPh sb="2" eb="4">
      <t>ゴウケイ</t>
    </rPh>
    <phoneticPr fontId="2"/>
  </si>
  <si>
    <t>振込日</t>
    <rPh sb="0" eb="2">
      <t>フリコミ</t>
    </rPh>
    <rPh sb="2" eb="3">
      <t>ビ</t>
    </rPh>
    <phoneticPr fontId="2"/>
  </si>
  <si>
    <t>470・ｽﾅｲﾌﾟ</t>
    <phoneticPr fontId="2"/>
  </si>
  <si>
    <t>ﾁｬｰﾀｰ区分</t>
    <rPh sb="5" eb="7">
      <t>クブン</t>
    </rPh>
    <phoneticPr fontId="2"/>
  </si>
  <si>
    <t>チャーター料</t>
    <rPh sb="5" eb="6">
      <t>リョウ</t>
    </rPh>
    <phoneticPr fontId="2"/>
  </si>
  <si>
    <t>振込合計</t>
    <rPh sb="0" eb="2">
      <t>フリコミ</t>
    </rPh>
    <rPh sb="2" eb="4">
      <t>ゴウケイ</t>
    </rPh>
    <rPh sb="3" eb="4">
      <t>キンガク</t>
    </rPh>
    <phoneticPr fontId="2"/>
  </si>
  <si>
    <t>レーザー</t>
    <phoneticPr fontId="2"/>
  </si>
  <si>
    <t>責任者署名</t>
    <rPh sb="0" eb="3">
      <t>セキニンシャ</t>
    </rPh>
    <rPh sb="3" eb="5">
      <t>ショメイ</t>
    </rPh>
    <phoneticPr fontId="2"/>
  </si>
  <si>
    <t>本大会に参加するにあたり、セーリング競技規則及び本大会に適用されるその他全ての規則に従うことを誓約します。</t>
    <phoneticPr fontId="2"/>
  </si>
  <si>
    <t>提出日</t>
    <rPh sb="0" eb="2">
      <t>テイシュツ</t>
    </rPh>
    <rPh sb="2" eb="3">
      <t>ビ</t>
    </rPh>
    <phoneticPr fontId="2"/>
  </si>
  <si>
    <t>印</t>
    <rPh sb="0" eb="1">
      <t>イン</t>
    </rPh>
    <phoneticPr fontId="2"/>
  </si>
  <si>
    <t>セールを含む一式</t>
    <phoneticPr fontId="2"/>
  </si>
  <si>
    <t>□は、書類を添付、確認してよければ■として下さい。</t>
    <rPh sb="3" eb="5">
      <t>ショルイ</t>
    </rPh>
    <rPh sb="6" eb="8">
      <t>テンプ</t>
    </rPh>
    <rPh sb="9" eb="11">
      <t>カクニン</t>
    </rPh>
    <rPh sb="21" eb="22">
      <t>クダ</t>
    </rPh>
    <phoneticPr fontId="2"/>
  </si>
  <si>
    <t>艇情報</t>
    <rPh sb="0" eb="1">
      <t>テイ</t>
    </rPh>
    <rPh sb="1" eb="3">
      <t>ジョウホウ</t>
    </rPh>
    <phoneticPr fontId="2"/>
  </si>
  <si>
    <t>ポジション</t>
    <phoneticPr fontId="2"/>
  </si>
  <si>
    <t>（フリガナ）</t>
    <phoneticPr fontId="2"/>
  </si>
  <si>
    <t>学年</t>
    <rPh sb="0" eb="2">
      <t>ガクネン</t>
    </rPh>
    <phoneticPr fontId="2"/>
  </si>
  <si>
    <t>JSAF会員番号</t>
    <rPh sb="4" eb="6">
      <t>カイイン</t>
    </rPh>
    <rPh sb="6" eb="8">
      <t>バンゴウ</t>
    </rPh>
    <phoneticPr fontId="2"/>
  </si>
  <si>
    <t>ｽﾅｲﾌﾟ協会
登録番号</t>
    <rPh sb="5" eb="7">
      <t>キョウカイ</t>
    </rPh>
    <rPh sb="8" eb="10">
      <t>トウロク</t>
    </rPh>
    <rPh sb="10" eb="12">
      <t>バンゴウ</t>
    </rPh>
    <phoneticPr fontId="2"/>
  </si>
  <si>
    <t>住　　　　所</t>
    <rPh sb="0" eb="1">
      <t>ジュウ</t>
    </rPh>
    <rPh sb="5" eb="6">
      <t>ショ</t>
    </rPh>
    <phoneticPr fontId="2"/>
  </si>
  <si>
    <t>携帯番号</t>
    <rPh sb="0" eb="2">
      <t>ケイタイ</t>
    </rPh>
    <rPh sb="2" eb="4">
      <t>バンゴウ</t>
    </rPh>
    <phoneticPr fontId="2"/>
  </si>
  <si>
    <t>スポーツ保険</t>
    <rPh sb="4" eb="6">
      <t>ホケン</t>
    </rPh>
    <phoneticPr fontId="2"/>
  </si>
  <si>
    <t>氏　　名</t>
    <rPh sb="0" eb="1">
      <t>シ</t>
    </rPh>
    <rPh sb="3" eb="4">
      <t>メイ</t>
    </rPh>
    <phoneticPr fontId="2"/>
  </si>
  <si>
    <t>コピー添付</t>
    <rPh sb="3" eb="5">
      <t>テンプ</t>
    </rPh>
    <phoneticPr fontId="2"/>
  </si>
  <si>
    <t>緊急連絡先</t>
    <rPh sb="0" eb="2">
      <t>キンキュウ</t>
    </rPh>
    <rPh sb="2" eb="5">
      <t>レンラクサキ</t>
    </rPh>
    <phoneticPr fontId="2"/>
  </si>
  <si>
    <t>加入状況</t>
    <rPh sb="0" eb="2">
      <t>カニュウ</t>
    </rPh>
    <rPh sb="2" eb="4">
      <t>ジョウキョウ</t>
    </rPh>
    <phoneticPr fontId="2"/>
  </si>
  <si>
    <t>クラス</t>
    <phoneticPr fontId="2"/>
  </si>
  <si>
    <t>スキッパー</t>
    <phoneticPr fontId="2"/>
  </si>
  <si>
    <t>（</t>
    <phoneticPr fontId="2"/>
  </si>
  <si>
    <t>）</t>
    <phoneticPr fontId="2"/>
  </si>
  <si>
    <t>-</t>
    <phoneticPr fontId="2"/>
  </si>
  <si>
    <t>□コピー添付</t>
    <rPh sb="4" eb="6">
      <t>テンプ</t>
    </rPh>
    <phoneticPr fontId="2"/>
  </si>
  <si>
    <t>艇体番号</t>
    <rPh sb="0" eb="1">
      <t>テイ</t>
    </rPh>
    <rPh sb="1" eb="2">
      <t>タイ</t>
    </rPh>
    <rPh sb="2" eb="4">
      <t>バンゴウ</t>
    </rPh>
    <phoneticPr fontId="2"/>
  </si>
  <si>
    <t>予備艇体番号</t>
    <rPh sb="0" eb="2">
      <t>ヨビ</t>
    </rPh>
    <rPh sb="2" eb="3">
      <t>テイ</t>
    </rPh>
    <rPh sb="3" eb="4">
      <t>タイ</t>
    </rPh>
    <rPh sb="4" eb="6">
      <t>バンゴウ</t>
    </rPh>
    <phoneticPr fontId="2"/>
  </si>
  <si>
    <t>クルー１</t>
    <phoneticPr fontId="2"/>
  </si>
  <si>
    <t>セール番号</t>
    <rPh sb="3" eb="5">
      <t>バンゴウ</t>
    </rPh>
    <phoneticPr fontId="2"/>
  </si>
  <si>
    <t>予備セール番号</t>
    <rPh sb="0" eb="2">
      <t>ヨビ</t>
    </rPh>
    <rPh sb="5" eb="7">
      <t>バンゴウ</t>
    </rPh>
    <phoneticPr fontId="2"/>
  </si>
  <si>
    <t>クルー２</t>
    <phoneticPr fontId="2"/>
  </si>
  <si>
    <t>チャーター無し</t>
    <rPh sb="5" eb="6">
      <t>ナ</t>
    </rPh>
    <phoneticPr fontId="2"/>
  </si>
  <si>
    <t>大 学 名</t>
    <rPh sb="0" eb="1">
      <t>ダイ</t>
    </rPh>
    <rPh sb="2" eb="3">
      <t>ガク</t>
    </rPh>
    <rPh sb="4" eb="5">
      <t>メイ</t>
    </rPh>
    <phoneticPr fontId="2"/>
  </si>
  <si>
    <t>責任者名</t>
    <rPh sb="0" eb="3">
      <t>セキニンシャ</t>
    </rPh>
    <rPh sb="3" eb="4">
      <t>メイ</t>
    </rPh>
    <phoneticPr fontId="2"/>
  </si>
  <si>
    <t>船　名</t>
    <rPh sb="0" eb="1">
      <t>セン</t>
    </rPh>
    <rPh sb="2" eb="3">
      <t>メイ</t>
    </rPh>
    <phoneticPr fontId="2"/>
  </si>
  <si>
    <t>艇　種</t>
    <phoneticPr fontId="2"/>
  </si>
  <si>
    <t>□セーリングヨット</t>
    <phoneticPr fontId="2"/>
  </si>
  <si>
    <t>□モータボート</t>
    <phoneticPr fontId="2"/>
  </si>
  <si>
    <t>□ゴムボート</t>
    <phoneticPr fontId="2"/>
  </si>
  <si>
    <t>□その他</t>
    <rPh sb="3" eb="4">
      <t>タ</t>
    </rPh>
    <phoneticPr fontId="2"/>
  </si>
  <si>
    <t>その他の場合（</t>
    <rPh sb="2" eb="3">
      <t>タ</t>
    </rPh>
    <rPh sb="4" eb="6">
      <t>バアイ</t>
    </rPh>
    <phoneticPr fontId="2"/>
  </si>
  <si>
    <t>艇 全 長</t>
    <phoneticPr fontId="2"/>
  </si>
  <si>
    <t>□フィート　□ｍ</t>
    <phoneticPr fontId="2"/>
  </si>
  <si>
    <t>（土）</t>
    <rPh sb="1" eb="2">
      <t>ド</t>
    </rPh>
    <phoneticPr fontId="2"/>
  </si>
  <si>
    <t>氏　名</t>
    <phoneticPr fontId="2"/>
  </si>
  <si>
    <t>携帯電話番号</t>
    <rPh sb="2" eb="4">
      <t>デンワ</t>
    </rPh>
    <phoneticPr fontId="2"/>
  </si>
  <si>
    <t>（日）</t>
    <rPh sb="1" eb="2">
      <t>ニチ</t>
    </rPh>
    <phoneticPr fontId="2"/>
  </si>
  <si>
    <t>受付日時</t>
    <rPh sb="0" eb="2">
      <t>ウケツケ</t>
    </rPh>
    <rPh sb="2" eb="4">
      <t>ニチジ</t>
    </rPh>
    <phoneticPr fontId="2"/>
  </si>
  <si>
    <t>チェック欄</t>
    <rPh sb="4" eb="5">
      <t>ラン</t>
    </rPh>
    <phoneticPr fontId="2"/>
  </si>
  <si>
    <t>□リボン配布</t>
    <rPh sb="4" eb="6">
      <t>ハイフ</t>
    </rPh>
    <phoneticPr fontId="2"/>
  </si>
  <si>
    <t>□大学名配布</t>
    <rPh sb="1" eb="4">
      <t>ダイガクメイ</t>
    </rPh>
    <rPh sb="4" eb="6">
      <t>ハイフ</t>
    </rPh>
    <phoneticPr fontId="2"/>
  </si>
  <si>
    <t>ハーバー手続き</t>
    <rPh sb="4" eb="6">
      <t>テツヅ</t>
    </rPh>
    <phoneticPr fontId="2"/>
  </si>
  <si>
    <t>（金）</t>
    <rPh sb="1" eb="2">
      <t>キン</t>
    </rPh>
    <phoneticPr fontId="2"/>
  </si>
  <si>
    <t>チャーター区分</t>
    <rPh sb="5" eb="7">
      <t>クブン</t>
    </rPh>
    <phoneticPr fontId="2"/>
  </si>
  <si>
    <t>2019年度全日本学生ヨット個人選手権大会　</t>
    <rPh sb="4" eb="5">
      <t>ネン</t>
    </rPh>
    <rPh sb="5" eb="6">
      <t>ド</t>
    </rPh>
    <rPh sb="6" eb="9">
      <t>ゼンニホン</t>
    </rPh>
    <rPh sb="9" eb="11">
      <t>ガクセイ</t>
    </rPh>
    <rPh sb="14" eb="16">
      <t>コジン</t>
    </rPh>
    <rPh sb="16" eb="19">
      <t>センシュケン</t>
    </rPh>
    <rPh sb="19" eb="21">
      <t>タイカイ</t>
    </rPh>
    <phoneticPr fontId="2"/>
  </si>
  <si>
    <t>2019年全日本学生シングルハンドレガッタ　参加申込書－１</t>
    <rPh sb="4" eb="5">
      <t>ネン</t>
    </rPh>
    <phoneticPr fontId="2"/>
  </si>
  <si>
    <t>2019年度全日本学生ヨット個人選手権大会</t>
    <rPh sb="4" eb="6">
      <t>ネンド</t>
    </rPh>
    <rPh sb="6" eb="9">
      <t>ゼンニホン</t>
    </rPh>
    <rPh sb="9" eb="11">
      <t>ガクセイ</t>
    </rPh>
    <rPh sb="14" eb="16">
      <t>コジン</t>
    </rPh>
    <rPh sb="16" eb="19">
      <t>センシュケン</t>
    </rPh>
    <rPh sb="19" eb="21">
      <t>タイカイ</t>
    </rPh>
    <phoneticPr fontId="2"/>
  </si>
  <si>
    <t>2019年全日本学生シングルハンドレガッタ　参加申込書－２（選手リスト）</t>
    <rPh sb="30" eb="32">
      <t>センシュ</t>
    </rPh>
    <phoneticPr fontId="2"/>
  </si>
  <si>
    <t>○○大学</t>
    <rPh sb="2" eb="4">
      <t>ダイガク</t>
    </rPh>
    <phoneticPr fontId="2"/>
  </si>
  <si>
    <t>チュウブ　タロウ</t>
    <phoneticPr fontId="2"/>
  </si>
  <si>
    <t>４年</t>
  </si>
  <si>
    <t>24-022-0000-2</t>
    <phoneticPr fontId="2"/>
  </si>
  <si>
    <t>090</t>
    <phoneticPr fontId="2"/>
  </si>
  <si>
    <t>****</t>
    <phoneticPr fontId="2"/>
  </si>
  <si>
    <t>中部　太郎</t>
    <rPh sb="0" eb="2">
      <t>チュウブ</t>
    </rPh>
    <rPh sb="3" eb="5">
      <t>タロウ</t>
    </rPh>
    <phoneticPr fontId="2"/>
  </si>
  <si>
    <t>0573</t>
    <phoneticPr fontId="2"/>
  </si>
  <si>
    <t>**</t>
    <phoneticPr fontId="2"/>
  </si>
  <si>
    <t>アイチ　ジロウ</t>
    <phoneticPr fontId="2"/>
  </si>
  <si>
    <t>３年</t>
  </si>
  <si>
    <t>24-024-1111-2</t>
    <phoneticPr fontId="2"/>
  </si>
  <si>
    <t>愛知　次郎</t>
    <rPh sb="0" eb="2">
      <t>アイチ</t>
    </rPh>
    <rPh sb="3" eb="5">
      <t>ジロウ</t>
    </rPh>
    <phoneticPr fontId="2"/>
  </si>
  <si>
    <t>0561</t>
    <phoneticPr fontId="2"/>
  </si>
  <si>
    <t>ミエ　サブロウ</t>
    <phoneticPr fontId="2"/>
  </si>
  <si>
    <t>１年</t>
  </si>
  <si>
    <t>24-022-3333-2</t>
    <phoneticPr fontId="2"/>
  </si>
  <si>
    <t>三重　三郎</t>
    <rPh sb="0" eb="2">
      <t>ミエ</t>
    </rPh>
    <rPh sb="3" eb="5">
      <t>サブロウ</t>
    </rPh>
    <phoneticPr fontId="2"/>
  </si>
  <si>
    <t>0597</t>
    <phoneticPr fontId="2"/>
  </si>
  <si>
    <t>〇〇大学</t>
    <rPh sb="2" eb="4">
      <t>ダイガク</t>
    </rPh>
    <phoneticPr fontId="2"/>
  </si>
  <si>
    <t>海洋ヨットハーバー</t>
    <rPh sb="0" eb="2">
      <t>カイヨウ</t>
    </rPh>
    <phoneticPr fontId="2"/>
  </si>
  <si>
    <t>愛知　太郎</t>
    <rPh sb="0" eb="2">
      <t>アイチ</t>
    </rPh>
    <rPh sb="3" eb="5">
      <t>タロウ</t>
    </rPh>
    <phoneticPr fontId="2"/>
  </si>
  <si>
    <t>509-＠＠＠　岐阜県　　　　下呂市</t>
    <rPh sb="8" eb="11">
      <t>ギフケン</t>
    </rPh>
    <rPh sb="15" eb="16">
      <t>シモ</t>
    </rPh>
    <rPh sb="16" eb="17">
      <t>ロ</t>
    </rPh>
    <rPh sb="17" eb="18">
      <t>シ</t>
    </rPh>
    <phoneticPr fontId="2"/>
  </si>
  <si>
    <t>△△町△△番地△</t>
    <rPh sb="2" eb="3">
      <t>チョウ</t>
    </rPh>
    <rPh sb="5" eb="7">
      <t>バンチ</t>
    </rPh>
    <phoneticPr fontId="2"/>
  </si>
  <si>
    <t>三重　太郎</t>
    <rPh sb="0" eb="2">
      <t>ミエ</t>
    </rPh>
    <rPh sb="3" eb="5">
      <t>タロウ</t>
    </rPh>
    <phoneticPr fontId="2"/>
  </si>
  <si>
    <t>中部　一郎</t>
    <rPh sb="0" eb="2">
      <t>チュウブ</t>
    </rPh>
    <rPh sb="3" eb="5">
      <t>イチロウ</t>
    </rPh>
    <phoneticPr fontId="2"/>
  </si>
  <si>
    <t>24-024-0000-2</t>
    <phoneticPr fontId="2"/>
  </si>
  <si>
    <t>瀬戸市□□町□□番地□</t>
    <rPh sb="0" eb="3">
      <t>セトシ</t>
    </rPh>
    <rPh sb="5" eb="6">
      <t>チョウ</t>
    </rPh>
    <rPh sb="8" eb="10">
      <t>バンチ</t>
    </rPh>
    <phoneticPr fontId="2"/>
  </si>
  <si>
    <t>名古屋　太郎</t>
    <rPh sb="0" eb="3">
      <t>ナゴヤ</t>
    </rPh>
    <rPh sb="4" eb="6">
      <t>タロウ</t>
    </rPh>
    <phoneticPr fontId="2"/>
  </si>
  <si>
    <t>〒485-****　愛知県　豊田市　</t>
    <rPh sb="10" eb="13">
      <t>アイチケン</t>
    </rPh>
    <rPh sb="14" eb="17">
      <t>トヨタシ</t>
    </rPh>
    <phoneticPr fontId="2"/>
  </si>
  <si>
    <t>0565-**-****</t>
    <phoneticPr fontId="2"/>
  </si>
  <si>
    <t>中部</t>
    <phoneticPr fontId="2"/>
  </si>
  <si>
    <t>090-####-****</t>
    <phoneticPr fontId="2"/>
  </si>
  <si>
    <t>****＠****.ne.jp</t>
    <phoneticPr fontId="2"/>
  </si>
  <si>
    <t>090-$$$$-$$$$</t>
    <phoneticPr fontId="2"/>
  </si>
  <si>
    <t>090-@@@@-@@@@</t>
    <phoneticPr fontId="2"/>
  </si>
  <si>
    <t>〒489-####　愛知県</t>
    <rPh sb="10" eb="13">
      <t>アイチケン</t>
    </rPh>
    <phoneticPr fontId="2"/>
  </si>
  <si>
    <t>○○町○○番地〇</t>
    <rPh sb="2" eb="3">
      <t>チョウ</t>
    </rPh>
    <rPh sb="5" eb="7">
      <t>バンチ</t>
    </rPh>
    <phoneticPr fontId="2"/>
  </si>
  <si>
    <t>津市　次郎</t>
    <rPh sb="0" eb="2">
      <t>ツシ</t>
    </rPh>
    <rPh sb="3" eb="5">
      <t>ジロウ</t>
    </rPh>
    <phoneticPr fontId="2"/>
  </si>
  <si>
    <t>岐阜市　三郎</t>
    <rPh sb="0" eb="3">
      <t>ギフシ</t>
    </rPh>
    <rPh sb="4" eb="6">
      <t>サブロウ</t>
    </rPh>
    <phoneticPr fontId="2"/>
  </si>
  <si>
    <t>24-022-0000-2</t>
    <phoneticPr fontId="2"/>
  </si>
  <si>
    <t>24-021-0000-2</t>
    <phoneticPr fontId="2"/>
  </si>
  <si>
    <t>24-023-0000-2</t>
    <phoneticPr fontId="2"/>
  </si>
  <si>
    <t>スナイプ</t>
  </si>
  <si>
    <t>レーザー</t>
  </si>
  <si>
    <t>新艇</t>
  </si>
  <si>
    <t>中古艇</t>
  </si>
  <si>
    <t>自艇</t>
  </si>
  <si>
    <t>ﾁｬｰﾀｰ</t>
  </si>
  <si>
    <t>中部　太郎</t>
    <rPh sb="0" eb="2">
      <t>チュウブ</t>
    </rPh>
    <rPh sb="3" eb="5">
      <t>タロウ</t>
    </rPh>
    <phoneticPr fontId="2"/>
  </si>
  <si>
    <t>〒509-2201　岐阜県　下呂市</t>
    <rPh sb="10" eb="13">
      <t>ギフケン</t>
    </rPh>
    <rPh sb="14" eb="15">
      <t>シモ</t>
    </rPh>
    <rPh sb="15" eb="16">
      <t>ロ</t>
    </rPh>
    <rPh sb="16" eb="17">
      <t>シ</t>
    </rPh>
    <phoneticPr fontId="2"/>
  </si>
  <si>
    <t>***@####.ne.jp</t>
    <phoneticPr fontId="2"/>
  </si>
  <si>
    <t>090-****-****</t>
    <phoneticPr fontId="2"/>
  </si>
  <si>
    <r>
      <rPr>
        <sz val="11"/>
        <color rgb="FFFF0000"/>
        <rFont val="ＭＳ Ｐゴシック"/>
        <family val="3"/>
        <charset val="128"/>
      </rPr>
      <t>9</t>
    </r>
    <r>
      <rPr>
        <sz val="11"/>
        <color theme="1"/>
        <rFont val="ＭＳ Ｐゴシック"/>
        <family val="3"/>
        <charset val="128"/>
      </rPr>
      <t>月　　　　　　</t>
    </r>
    <r>
      <rPr>
        <sz val="11"/>
        <color rgb="FFFF0000"/>
        <rFont val="ＭＳ Ｐゴシック"/>
        <family val="3"/>
        <charset val="128"/>
      </rPr>
      <t>5</t>
    </r>
    <r>
      <rPr>
        <sz val="11"/>
        <color theme="1"/>
        <rFont val="ＭＳ Ｐゴシック"/>
        <family val="3"/>
        <charset val="128"/>
      </rPr>
      <t>日　　　　</t>
    </r>
    <r>
      <rPr>
        <sz val="11"/>
        <color rgb="FFFF0000"/>
        <rFont val="ＭＳ Ｐゴシック"/>
        <family val="3"/>
        <charset val="128"/>
      </rPr>
      <t>10</t>
    </r>
    <r>
      <rPr>
        <sz val="11"/>
        <color theme="1"/>
        <rFont val="ＭＳ Ｐゴシック"/>
        <family val="3"/>
        <charset val="128"/>
      </rPr>
      <t>時頃</t>
    </r>
    <phoneticPr fontId="2"/>
  </si>
  <si>
    <r>
      <rPr>
        <sz val="11"/>
        <color rgb="FFFF0000"/>
        <rFont val="ＭＳ Ｐゴシック"/>
        <family val="3"/>
        <charset val="128"/>
      </rPr>
      <t>9</t>
    </r>
    <r>
      <rPr>
        <sz val="11"/>
        <color theme="1"/>
        <rFont val="ＭＳ Ｐゴシック"/>
        <family val="3"/>
        <charset val="128"/>
      </rPr>
      <t>月　　　　　　</t>
    </r>
    <r>
      <rPr>
        <sz val="11"/>
        <color rgb="FFFF0000"/>
        <rFont val="ＭＳ Ｐゴシック"/>
        <family val="3"/>
        <charset val="128"/>
      </rPr>
      <t>8</t>
    </r>
    <r>
      <rPr>
        <sz val="11"/>
        <color theme="1"/>
        <rFont val="ＭＳ Ｐゴシック"/>
        <family val="3"/>
        <charset val="128"/>
      </rPr>
      <t>日　　　　　</t>
    </r>
    <r>
      <rPr>
        <sz val="11"/>
        <color rgb="FFFF0000"/>
        <rFont val="ＭＳ Ｐゴシック"/>
        <family val="3"/>
        <charset val="128"/>
      </rPr>
      <t>17</t>
    </r>
    <r>
      <rPr>
        <sz val="11"/>
        <color theme="1"/>
        <rFont val="ＭＳ Ｐゴシック"/>
        <family val="3"/>
        <charset val="128"/>
      </rPr>
      <t>時頃</t>
    </r>
    <phoneticPr fontId="2"/>
  </si>
  <si>
    <t>○○ホテル</t>
    <phoneticPr fontId="2"/>
  </si>
  <si>
    <t>0798-****-####</t>
    <phoneticPr fontId="2"/>
  </si>
  <si>
    <t>東上田***-*　○○号室</t>
    <rPh sb="0" eb="1">
      <t>ヒガシ</t>
    </rPh>
    <rPh sb="1" eb="3">
      <t>カミダ</t>
    </rPh>
    <rPh sb="11" eb="13">
      <t>ゴウシツ</t>
    </rPh>
    <phoneticPr fontId="2"/>
  </si>
  <si>
    <t>509-2201　岐阜県下呂市</t>
    <rPh sb="9" eb="14">
      <t>ギフケンシモロ</t>
    </rPh>
    <rPh sb="14" eb="15">
      <t>シ</t>
    </rPh>
    <phoneticPr fontId="2"/>
  </si>
  <si>
    <t>東上田***-*　○○号室</t>
    <rPh sb="0" eb="1">
      <t>ヒガシ</t>
    </rPh>
    <rPh sb="1" eb="3">
      <t>カミダ</t>
    </rPh>
    <rPh sb="11" eb="13">
      <t>ゴウシツ</t>
    </rPh>
    <phoneticPr fontId="2"/>
  </si>
  <si>
    <t>488-0858　愛知県尾張旭市</t>
    <rPh sb="9" eb="12">
      <t>アイチケン</t>
    </rPh>
    <rPh sb="12" eb="15">
      <t>オワリアサヒ</t>
    </rPh>
    <rPh sb="15" eb="16">
      <t>シ</t>
    </rPh>
    <phoneticPr fontId="2"/>
  </si>
  <si>
    <t>白鳳町*-**　メゾン○○△△△</t>
    <rPh sb="0" eb="1">
      <t>シロ</t>
    </rPh>
    <rPh sb="2" eb="3">
      <t>チョウ</t>
    </rPh>
    <phoneticPr fontId="2"/>
  </si>
  <si>
    <t>466-0063　愛知県名古屋市昭和区</t>
    <rPh sb="9" eb="12">
      <t>アイチケン</t>
    </rPh>
    <rPh sb="12" eb="16">
      <t>ナゴヤシ</t>
    </rPh>
    <rPh sb="16" eb="19">
      <t>ショウワク</t>
    </rPh>
    <phoneticPr fontId="2"/>
  </si>
  <si>
    <t>山脇町***-*</t>
    <rPh sb="0" eb="3">
      <t>ヤマワキチョウ</t>
    </rPh>
    <phoneticPr fontId="2"/>
  </si>
  <si>
    <t>加入済み</t>
  </si>
  <si>
    <t>同上</t>
    <rPh sb="0" eb="2">
      <t>ドウジョウ</t>
    </rPh>
    <phoneticPr fontId="2"/>
  </si>
  <si>
    <r>
      <rPr>
        <sz val="12"/>
        <color rgb="FFFF0000"/>
        <rFont val="ＭＳ Ｐゴシック"/>
        <family val="3"/>
        <charset val="128"/>
      </rPr>
      <t>■</t>
    </r>
    <r>
      <rPr>
        <sz val="12"/>
        <color theme="1"/>
        <rFont val="ＭＳ Ｐゴシック"/>
        <family val="3"/>
        <charset val="128"/>
      </rPr>
      <t>フィート　□ｍ</t>
    </r>
    <phoneticPr fontId="2"/>
  </si>
  <si>
    <r>
      <rPr>
        <sz val="12"/>
        <color rgb="FFFF0000"/>
        <rFont val="ＭＳ Ｐゴシック"/>
        <family val="3"/>
        <charset val="128"/>
      </rPr>
      <t>■</t>
    </r>
    <r>
      <rPr>
        <sz val="12"/>
        <color theme="1"/>
        <rFont val="ＭＳ Ｐゴシック"/>
        <family val="3"/>
        <charset val="128"/>
      </rPr>
      <t>セーリングヨット</t>
    </r>
    <phoneticPr fontId="2"/>
  </si>
  <si>
    <t>OCEAN</t>
    <phoneticPr fontId="2"/>
  </si>
  <si>
    <t>****@####.ne.jp</t>
    <phoneticPr fontId="2"/>
  </si>
  <si>
    <t>申込締切　e-mail：2019年7月29日17時　郵送：2019年7月31日必着</t>
    <rPh sb="0" eb="2">
      <t>モウシコミ</t>
    </rPh>
    <rPh sb="2" eb="4">
      <t>シメキリ</t>
    </rPh>
    <rPh sb="16" eb="17">
      <t>ネン</t>
    </rPh>
    <rPh sb="17" eb="18">
      <t>ヘイネン</t>
    </rPh>
    <rPh sb="18" eb="19">
      <t>ガツ</t>
    </rPh>
    <rPh sb="21" eb="22">
      <t>ニチ</t>
    </rPh>
    <rPh sb="24" eb="25">
      <t>ジ</t>
    </rPh>
    <rPh sb="26" eb="28">
      <t>ユウソウ</t>
    </rPh>
    <rPh sb="33" eb="34">
      <t>ネン</t>
    </rPh>
    <rPh sb="34" eb="35">
      <t>ヘイネン</t>
    </rPh>
    <rPh sb="35" eb="36">
      <t>ガツ</t>
    </rPh>
    <rPh sb="38" eb="39">
      <t>ニチ</t>
    </rPh>
    <rPh sb="39" eb="41">
      <t>ヒッチャク</t>
    </rPh>
    <phoneticPr fontId="2"/>
  </si>
  <si>
    <r>
      <t>部長　　</t>
    </r>
    <r>
      <rPr>
        <sz val="9"/>
        <color theme="1"/>
        <rFont val="ＭＳ Ｐゴシック"/>
        <family val="3"/>
        <charset val="128"/>
      </rPr>
      <t>※部長は大学の顧問の先生等です。（主将ではありません。）</t>
    </r>
    <rPh sb="0" eb="2">
      <t>ブチョウ</t>
    </rPh>
    <phoneticPr fontId="2"/>
  </si>
  <si>
    <r>
      <t>艇登録　</t>
    </r>
    <r>
      <rPr>
        <sz val="9"/>
        <color theme="1"/>
        <rFont val="ＭＳ Ｐゴシック"/>
        <family val="3"/>
        <charset val="128"/>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2"/>
  </si>
  <si>
    <r>
      <t>大会期間中の宿泊先　</t>
    </r>
    <r>
      <rPr>
        <b/>
        <sz val="9"/>
        <color theme="1"/>
        <rFont val="ＭＳ Ｐゴシック"/>
        <family val="3"/>
        <charset val="128"/>
      </rPr>
      <t>　</t>
    </r>
    <r>
      <rPr>
        <sz val="9"/>
        <color theme="1"/>
        <rFont val="ＭＳ Ｐゴシック"/>
        <family val="3"/>
        <charset val="128"/>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2"/>
  </si>
  <si>
    <r>
      <rPr>
        <sz val="11"/>
        <color rgb="FFFF0000"/>
        <rFont val="ＭＳ Ｐゴシック"/>
        <family val="3"/>
        <charset val="128"/>
      </rPr>
      <t>■</t>
    </r>
    <r>
      <rPr>
        <sz val="11"/>
        <rFont val="ＭＳ Ｐゴシック"/>
        <family val="3"/>
        <charset val="128"/>
      </rPr>
      <t>コピー添付</t>
    </r>
    <rPh sb="0" eb="6">
      <t>テンプ</t>
    </rPh>
    <phoneticPr fontId="2"/>
  </si>
  <si>
    <r>
      <rPr>
        <sz val="11"/>
        <color rgb="FFFF0000"/>
        <rFont val="ＭＳ Ｐゴシック"/>
        <family val="3"/>
        <charset val="128"/>
      </rPr>
      <t>■</t>
    </r>
    <r>
      <rPr>
        <sz val="11"/>
        <rFont val="ＭＳ Ｐゴシック"/>
        <family val="3"/>
        <charset val="128"/>
      </rPr>
      <t>コピー添付</t>
    </r>
    <rPh sb="4" eb="6">
      <t>テンプ</t>
    </rPh>
    <phoneticPr fontId="2"/>
  </si>
  <si>
    <t>申込締切　e-mail：2019年7月29日17時　郵送：2019年7月31日必着</t>
    <rPh sb="16" eb="17">
      <t>ネン</t>
    </rPh>
    <rPh sb="33" eb="34">
      <t>ネン</t>
    </rPh>
    <phoneticPr fontId="2"/>
  </si>
  <si>
    <t>海陽ヨットハーバーに保管する場合・・・Aを記入</t>
    <phoneticPr fontId="2"/>
  </si>
  <si>
    <t>A</t>
    <phoneticPr fontId="2"/>
  </si>
  <si>
    <t>搬入日</t>
    <rPh sb="0" eb="2">
      <t>ハンニュウ</t>
    </rPh>
    <rPh sb="2" eb="3">
      <t>ビ</t>
    </rPh>
    <phoneticPr fontId="2"/>
  </si>
  <si>
    <t>月</t>
    <rPh sb="0" eb="1">
      <t>ガツ</t>
    </rPh>
    <phoneticPr fontId="2"/>
  </si>
  <si>
    <t>日</t>
    <rPh sb="0" eb="1">
      <t>ニチ</t>
    </rPh>
    <phoneticPr fontId="2"/>
  </si>
  <si>
    <t>搬出日</t>
    <rPh sb="0" eb="2">
      <t>ハンシュツ</t>
    </rPh>
    <rPh sb="2" eb="3">
      <t>ビ</t>
    </rPh>
    <phoneticPr fontId="2"/>
  </si>
  <si>
    <t>海陽ヨットハーバーへ所定の手続きを行って下さい。</t>
    <rPh sb="0" eb="2">
      <t>カイヨウ</t>
    </rPh>
    <rPh sb="1" eb="2">
      <t>オオウミ</t>
    </rPh>
    <rPh sb="10" eb="12">
      <t>ショテイ</t>
    </rPh>
    <rPh sb="13" eb="15">
      <t>テツヅ</t>
    </rPh>
    <rPh sb="17" eb="18">
      <t>オコナ</t>
    </rPh>
    <rPh sb="20" eb="21">
      <t>クダ</t>
    </rPh>
    <phoneticPr fontId="2"/>
  </si>
  <si>
    <t>大会期間中、海陽ヨットハーバーで上架保管が出来ない支援艇は利用出来ません。</t>
    <rPh sb="0" eb="2">
      <t>タイカイ</t>
    </rPh>
    <rPh sb="2" eb="5">
      <t>キカンチュウ</t>
    </rPh>
    <rPh sb="6" eb="8">
      <t>カイヨウ</t>
    </rPh>
    <rPh sb="16" eb="17">
      <t>ジョウ</t>
    </rPh>
    <rPh sb="17" eb="18">
      <t>カ</t>
    </rPh>
    <rPh sb="18" eb="20">
      <t>ホカン</t>
    </rPh>
    <rPh sb="21" eb="23">
      <t>デキ</t>
    </rPh>
    <rPh sb="25" eb="27">
      <t>シエン</t>
    </rPh>
    <rPh sb="27" eb="28">
      <t>テイ</t>
    </rPh>
    <phoneticPr fontId="2"/>
  </si>
  <si>
    <t>海陽ヨットハーバー外から乗り入れる場合・・・Bを記入</t>
    <phoneticPr fontId="2"/>
  </si>
  <si>
    <t>B</t>
    <phoneticPr fontId="2"/>
  </si>
  <si>
    <t>保管場所</t>
    <phoneticPr fontId="2"/>
  </si>
  <si>
    <t>海陽ヨットハーバーに入港する場合は、事前に利用料金をハーバーに支払い下さい。</t>
    <rPh sb="0" eb="2">
      <t>カイヨウ</t>
    </rPh>
    <rPh sb="10" eb="12">
      <t>ニュウコウ</t>
    </rPh>
    <rPh sb="14" eb="16">
      <t>バアイ</t>
    </rPh>
    <rPh sb="18" eb="20">
      <t>ジゼン</t>
    </rPh>
    <rPh sb="21" eb="24">
      <t>リヨウリョウ</t>
    </rPh>
    <rPh sb="24" eb="25">
      <t>キン</t>
    </rPh>
    <rPh sb="31" eb="33">
      <t>シハラ</t>
    </rPh>
    <rPh sb="34" eb="35">
      <t>クダ</t>
    </rPh>
    <phoneticPr fontId="2"/>
  </si>
  <si>
    <t>海陽ヨットハーバーを利用しない場合・・・Cを記入</t>
    <phoneticPr fontId="2"/>
  </si>
  <si>
    <t>C</t>
    <phoneticPr fontId="2"/>
  </si>
  <si>
    <t>私は、セーリング競技規則およびレース委員会の指示を厳守し、レース運営に支障のないよう</t>
    <rPh sb="8" eb="10">
      <t>キョウギ</t>
    </rPh>
    <rPh sb="10" eb="12">
      <t>キソク</t>
    </rPh>
    <rPh sb="18" eb="21">
      <t>イインカイ</t>
    </rPh>
    <rPh sb="22" eb="24">
      <t>シジ</t>
    </rPh>
    <rPh sb="25" eb="27">
      <t>ゲンシュ</t>
    </rPh>
    <phoneticPr fontId="2"/>
  </si>
  <si>
    <t>行動致します。また、レース委員会からの救助要請があった場合には、速やかに他校も含め</t>
    <phoneticPr fontId="2"/>
  </si>
  <si>
    <t>救助活動を行います。支援艇の運航にあたっては、法令を遵守致します。</t>
    <rPh sb="10" eb="12">
      <t>シエン</t>
    </rPh>
    <rPh sb="12" eb="13">
      <t>テイ</t>
    </rPh>
    <rPh sb="14" eb="16">
      <t>ウンコウ</t>
    </rPh>
    <rPh sb="23" eb="25">
      <t>ホウレイ</t>
    </rPh>
    <rPh sb="26" eb="28">
      <t>ジュンシュ</t>
    </rPh>
    <rPh sb="28" eb="29">
      <t>イタ</t>
    </rPh>
    <phoneticPr fontId="2"/>
  </si>
  <si>
    <t>提出日：</t>
    <rPh sb="0" eb="2">
      <t>テイシュツ</t>
    </rPh>
    <rPh sb="2" eb="3">
      <t>ビ</t>
    </rPh>
    <phoneticPr fontId="2"/>
  </si>
  <si>
    <t>責任者氏名：</t>
    <rPh sb="0" eb="3">
      <t>セキニンシャ</t>
    </rPh>
    <rPh sb="3" eb="5">
      <t>シメイ</t>
    </rPh>
    <phoneticPr fontId="2"/>
  </si>
  <si>
    <t>当日の連絡先</t>
    <rPh sb="0" eb="2">
      <t>トウジツ</t>
    </rPh>
    <rPh sb="3" eb="6">
      <t>レンラクサキ</t>
    </rPh>
    <phoneticPr fontId="2"/>
  </si>
  <si>
    <r>
      <t>受付時に、海陽ヨットハーバー利用料領収書を掲示ください。</t>
    </r>
    <r>
      <rPr>
        <sz val="10"/>
        <color rgb="FFFF0000"/>
        <rFont val="ＭＳ Ｐゴシック"/>
        <family val="3"/>
        <charset val="128"/>
      </rPr>
      <t>一時入港だけでも必要</t>
    </r>
    <r>
      <rPr>
        <sz val="10"/>
        <color theme="1"/>
        <rFont val="ＭＳ Ｐゴシック"/>
        <family val="3"/>
        <charset val="128"/>
      </rPr>
      <t>ですので注意下さい。</t>
    </r>
    <rPh sb="0" eb="2">
      <t>ウケツケ</t>
    </rPh>
    <rPh sb="2" eb="3">
      <t>ジ</t>
    </rPh>
    <rPh sb="5" eb="7">
      <t>カイヨウ</t>
    </rPh>
    <rPh sb="14" eb="17">
      <t>リヨウリョウ</t>
    </rPh>
    <rPh sb="17" eb="20">
      <t>リョウシュウショ</t>
    </rPh>
    <rPh sb="21" eb="23">
      <t>ケイジ</t>
    </rPh>
    <rPh sb="28" eb="30">
      <t>イチジ</t>
    </rPh>
    <rPh sb="30" eb="32">
      <t>ニュウコウ</t>
    </rPh>
    <rPh sb="36" eb="38">
      <t>ヒツヨウ</t>
    </rPh>
    <rPh sb="42" eb="45">
      <t>チュウイクダ</t>
    </rPh>
    <phoneticPr fontId="2"/>
  </si>
  <si>
    <t>以下レース委員会記入欄</t>
    <rPh sb="0" eb="2">
      <t>イカ</t>
    </rPh>
    <rPh sb="5" eb="8">
      <t>イインカイ</t>
    </rPh>
    <rPh sb="8" eb="10">
      <t>キニュウ</t>
    </rPh>
    <rPh sb="10" eb="11">
      <t>ラン</t>
    </rPh>
    <phoneticPr fontId="2"/>
  </si>
  <si>
    <t>受付者名</t>
    <rPh sb="0" eb="2">
      <t>ウケツケ</t>
    </rPh>
    <rPh sb="2" eb="3">
      <t>シャ</t>
    </rPh>
    <rPh sb="3" eb="4">
      <t>メイ</t>
    </rPh>
    <phoneticPr fontId="2"/>
  </si>
  <si>
    <t>　□記載内容・漏れ無し確認</t>
    <rPh sb="2" eb="4">
      <t>キサイ</t>
    </rPh>
    <rPh sb="4" eb="6">
      <t>ナイヨウ</t>
    </rPh>
    <rPh sb="7" eb="8">
      <t>モ</t>
    </rPh>
    <rPh sb="9" eb="10">
      <t>ナ</t>
    </rPh>
    <rPh sb="11" eb="13">
      <t>カクニン</t>
    </rPh>
    <phoneticPr fontId="2"/>
  </si>
  <si>
    <t>　□ハーバー利用料領収書確認（給水代除く）</t>
    <rPh sb="6" eb="9">
      <t>リヨウリョウ</t>
    </rPh>
    <rPh sb="9" eb="12">
      <t>リョウシュウショ</t>
    </rPh>
    <rPh sb="12" eb="14">
      <t>カクニン</t>
    </rPh>
    <rPh sb="15" eb="17">
      <t>キュウスイ</t>
    </rPh>
    <rPh sb="17" eb="18">
      <t>ダイ</t>
    </rPh>
    <rPh sb="18" eb="19">
      <t>ノゾ</t>
    </rPh>
    <phoneticPr fontId="2"/>
  </si>
  <si>
    <t>（選択は、該当を■にして下さい）</t>
  </si>
  <si>
    <t>2019年7月6日</t>
    <rPh sb="4" eb="5">
      <t>ネン</t>
    </rPh>
    <rPh sb="6" eb="7">
      <t>ガツ</t>
    </rPh>
    <rPh sb="8" eb="9">
      <t>カ</t>
    </rPh>
    <phoneticPr fontId="2"/>
  </si>
  <si>
    <t>記入欄</t>
    <rPh sb="0" eb="3">
      <t>キニュウラン</t>
    </rPh>
    <phoneticPr fontId="2"/>
  </si>
  <si>
    <t>2019年7月6日</t>
    <rPh sb="4" eb="5">
      <t>ネン</t>
    </rPh>
    <rPh sb="6" eb="7">
      <t>ツキ</t>
    </rPh>
    <rPh sb="8" eb="9">
      <t>ニチ</t>
    </rPh>
    <phoneticPr fontId="2"/>
  </si>
  <si>
    <t>〇〇マリーナ</t>
    <phoneticPr fontId="2"/>
  </si>
  <si>
    <t>〇〇ヨットハーバー</t>
    <phoneticPr fontId="2"/>
  </si>
  <si>
    <t>記入例</t>
    <rPh sb="0" eb="3">
      <t>キニュウレイ</t>
    </rPh>
    <phoneticPr fontId="2"/>
  </si>
  <si>
    <t>レーザー協会
登録番号</t>
    <rPh sb="4" eb="6">
      <t>キョウカイ</t>
    </rPh>
    <rPh sb="7" eb="9">
      <t>トウロク</t>
    </rPh>
    <rPh sb="9" eb="11">
      <t>バンゴウ</t>
    </rPh>
    <phoneticPr fontId="2"/>
  </si>
  <si>
    <r>
      <t>2019年全日本学生シングルハンドレガッタ　参加申込書－２（選手リスト）　</t>
    </r>
    <r>
      <rPr>
        <b/>
        <sz val="16"/>
        <color rgb="FFFF0000"/>
        <rFont val="ＭＳ Ｐゴシック"/>
        <family val="3"/>
        <charset val="128"/>
      </rPr>
      <t>記入例</t>
    </r>
    <rPh sb="30" eb="32">
      <t>センシュ</t>
    </rPh>
    <rPh sb="37" eb="39">
      <t>キニュウ</t>
    </rPh>
    <rPh sb="39" eb="40">
      <t>レイ</t>
    </rPh>
    <phoneticPr fontId="2"/>
  </si>
  <si>
    <r>
      <t>2019年全日本学生シングルハンドレガッタ　参加申込書－１　</t>
    </r>
    <r>
      <rPr>
        <b/>
        <sz val="16"/>
        <color rgb="FFFF0000"/>
        <rFont val="ＭＳ Ｐゴシック"/>
        <family val="3"/>
        <charset val="128"/>
      </rPr>
      <t>記入例</t>
    </r>
    <rPh sb="4" eb="5">
      <t>ネン</t>
    </rPh>
    <rPh sb="30" eb="32">
      <t>キニュウ</t>
    </rPh>
    <rPh sb="32" eb="33">
      <t>レイ</t>
    </rPh>
    <phoneticPr fontId="2"/>
  </si>
  <si>
    <r>
      <t>2019年全日本学生シングルハンドレガッタ　参加申込書－３</t>
    </r>
    <r>
      <rPr>
        <b/>
        <sz val="14"/>
        <color theme="1"/>
        <rFont val="ＭＳ Ｐゴシック"/>
        <family val="3"/>
        <charset val="128"/>
      </rPr>
      <t>（支援艇・応援艇申込）</t>
    </r>
    <phoneticPr fontId="2"/>
  </si>
  <si>
    <t>2019年度全日本学生ヨット個人選手権大会　　2019年全日本学生シングルハンドレガッタ</t>
    <rPh sb="4" eb="5">
      <t>ネン</t>
    </rPh>
    <rPh sb="5" eb="6">
      <t>ド</t>
    </rPh>
    <rPh sb="14" eb="16">
      <t>コジン</t>
    </rPh>
    <rPh sb="27" eb="28">
      <t>ネン</t>
    </rPh>
    <rPh sb="28" eb="31">
      <t>ゼンニホン</t>
    </rPh>
    <rPh sb="31" eb="33">
      <t>ガクセイ</t>
    </rPh>
    <phoneticPr fontId="2"/>
  </si>
  <si>
    <t xml:space="preserve"> All Japan Intercollegiate Sailing Championships
 Individual Game &amp; Single Hand Regatta</t>
    <phoneticPr fontId="2"/>
  </si>
  <si>
    <t>Request to</t>
    <phoneticPr fontId="2"/>
  </si>
  <si>
    <t>□</t>
    <phoneticPr fontId="2"/>
  </si>
  <si>
    <t>Race Committee</t>
    <phoneticPr fontId="2"/>
  </si>
  <si>
    <t>レース委員会御中</t>
    <rPh sb="3" eb="5">
      <t>イイン</t>
    </rPh>
    <rPh sb="5" eb="6">
      <t>カイ</t>
    </rPh>
    <rPh sb="6" eb="8">
      <t>オンチュウ</t>
    </rPh>
    <phoneticPr fontId="2"/>
  </si>
  <si>
    <t>依頼</t>
    <rPh sb="0" eb="2">
      <t>イライ</t>
    </rPh>
    <phoneticPr fontId="2"/>
  </si>
  <si>
    <t>Technical Committee</t>
    <phoneticPr fontId="2"/>
  </si>
  <si>
    <t>テクニカル委員会御中</t>
    <rPh sb="5" eb="8">
      <t>イインカイ</t>
    </rPh>
    <rPh sb="8" eb="10">
      <t>オンチュウ</t>
    </rPh>
    <phoneticPr fontId="2"/>
  </si>
  <si>
    <t>氏名</t>
    <rPh sb="0" eb="2">
      <t>シメイ</t>
    </rPh>
    <phoneticPr fontId="2"/>
  </si>
  <si>
    <t>以下のとおり</t>
    <rPh sb="0" eb="2">
      <t>イカ</t>
    </rPh>
    <phoneticPr fontId="2"/>
  </si>
  <si>
    <t>依頼します</t>
    <rPh sb="0" eb="2">
      <t>イライ</t>
    </rPh>
    <phoneticPr fontId="2"/>
  </si>
  <si>
    <t>質問します</t>
    <rPh sb="0" eb="2">
      <t>シツモン</t>
    </rPh>
    <phoneticPr fontId="2"/>
  </si>
  <si>
    <t>記入日：</t>
    <rPh sb="0" eb="2">
      <t>キニュウ</t>
    </rPh>
    <rPh sb="2" eb="3">
      <t>ビ</t>
    </rPh>
    <phoneticPr fontId="2"/>
  </si>
  <si>
    <t>月</t>
    <rPh sb="0" eb="1">
      <t>ツキ</t>
    </rPh>
    <phoneticPr fontId="2"/>
  </si>
  <si>
    <t>以下のとおり回答します</t>
    <rPh sb="0" eb="2">
      <t>イカ</t>
    </rPh>
    <rPh sb="6" eb="8">
      <t>カイトウ</t>
    </rPh>
    <phoneticPr fontId="2"/>
  </si>
  <si>
    <t>日</t>
    <rPh sb="0" eb="1">
      <t>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</si>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</sst>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
    <numFmt numFmtId="177" formatCode="General&quot;艇&quot;"/>
    <numFmt numFmtId="178" formatCode="m&quot;月&quot;d&quot;日&quot;;@"/>
    <numFmt numFmtId="179" formatCode="[$-411]ggge&quot;年&quot;m&quot;月&quot;d&quot;日&quot;;@"/>
    <numFmt numFmtId="180" formatCode="yyyy&quot;年&quot;m&quot;月&quot;d&quot;日&quot;;@"/>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12"/>
      <color rgb="FF000000"/>
      <name val="ＭＳ Ｐゴシック"/>
      <family val="3"/>
      <charset val="128"/>
    </font>
    <font>
      <sz val="11"/>
      <color theme="1"/>
      <name val="ＭＳ Ｐゴシック"/>
      <family val="3"/>
      <charset val="128"/>
    </font>
    <font>
      <sz val="9"/>
      <color indexed="81"/>
      <name val="ＭＳ Ｐゴシック"/>
      <family val="3"/>
      <charset val="128"/>
    </font>
    <font>
      <sz val="12"/>
      <color theme="1"/>
      <name val="ＭＳ Ｐゴシック"/>
      <family val="3"/>
      <charset val="128"/>
    </font>
    <font>
      <sz val="10"/>
      <color rgb="FF000000"/>
      <name val="ＭＳ Ｐゴシック"/>
      <family val="3"/>
      <charset val="128"/>
    </font>
    <font>
      <sz val="12"/>
      <color rgb="FFFF0000"/>
      <name val="ＭＳ Ｐゴシック"/>
      <family val="3"/>
      <charset val="128"/>
    </font>
    <font>
      <u/>
      <sz val="11"/>
      <color theme="10"/>
      <name val="游ゴシック"/>
      <family val="2"/>
      <charset val="128"/>
      <scheme val="minor"/>
    </font>
    <font>
      <sz val="14"/>
      <color rgb="FFFF0000"/>
      <name val="ＭＳ Ｐゴシック"/>
      <family val="3"/>
      <charset val="128"/>
    </font>
    <font>
      <u/>
      <sz val="11"/>
      <color rgb="FFFF0000"/>
      <name val="游ゴシック"/>
      <family val="2"/>
      <charset val="128"/>
      <scheme val="minor"/>
    </font>
    <font>
      <sz val="11"/>
      <color rgb="FFFF0000"/>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font>
    <font>
      <b/>
      <sz val="9"/>
      <color theme="1"/>
      <name val="ＭＳ Ｐゴシック"/>
      <family val="3"/>
      <charset val="128"/>
    </font>
    <font>
      <sz val="14"/>
      <color theme="1"/>
      <name val="ＭＳ Ｐゴシック"/>
      <family val="3"/>
      <charset val="128"/>
    </font>
    <font>
      <sz val="14"/>
      <name val="ＭＳ Ｐゴシック"/>
      <family val="3"/>
      <charset val="128"/>
    </font>
    <font>
      <u/>
      <sz val="12"/>
      <color theme="1"/>
      <name val="ＭＳ Ｐゴシック"/>
      <family val="3"/>
      <charset val="128"/>
    </font>
    <font>
      <sz val="11"/>
      <name val="ＭＳ Ｐゴシック"/>
      <family val="3"/>
      <charset val="128"/>
    </font>
    <font>
      <u/>
      <sz val="11"/>
      <color rgb="FFFF0000"/>
      <name val="ＭＳ Ｐゴシック"/>
      <family val="3"/>
      <charset val="128"/>
    </font>
    <font>
      <b/>
      <sz val="14"/>
      <color theme="1"/>
      <name val="ＭＳ Ｐゴシック"/>
      <family val="3"/>
      <charset val="128"/>
    </font>
    <font>
      <b/>
      <sz val="11"/>
      <name val="ＭＳ Ｐゴシック"/>
      <family val="3"/>
      <charset val="128"/>
    </font>
    <font>
      <b/>
      <sz val="11"/>
      <color indexed="81"/>
      <name val="ＭＳ Ｐゴシック"/>
      <family val="3"/>
      <charset val="128"/>
    </font>
    <font>
      <sz val="10"/>
      <color rgb="FFFF0000"/>
      <name val="ＭＳ Ｐゴシック"/>
      <family val="3"/>
      <charset val="128"/>
    </font>
    <font>
      <sz val="12"/>
      <name val="ＭＳ Ｐゴシック"/>
      <family val="3"/>
      <charset val="128"/>
    </font>
    <font>
      <b/>
      <sz val="16"/>
      <color theme="1"/>
      <name val="ＭＳ Ｐゴシック"/>
      <family val="3"/>
      <charset val="128"/>
    </font>
    <font>
      <b/>
      <sz val="16"/>
      <color rgb="FFFF0000"/>
      <name val="ＭＳ Ｐゴシック"/>
      <family val="3"/>
      <charset val="128"/>
    </font>
    <font>
      <sz val="9"/>
      <color indexed="81"/>
      <name val="MS P ゴシック"/>
      <family val="3"/>
      <charset val="128"/>
    </font>
    <font>
      <b/>
      <sz val="13"/>
      <color theme="1"/>
      <name val="Meiryo UI"/>
      <family val="3"/>
      <charset val="128"/>
    </font>
    <font>
      <sz val="11"/>
      <color theme="1"/>
      <name val="Meiryo UI"/>
      <family val="3"/>
      <charset val="128"/>
    </font>
    <font>
      <b/>
      <sz val="12"/>
      <color theme="1"/>
      <name val="Meiryo UI"/>
      <family val="3"/>
      <charset val="128"/>
    </font>
    <font>
      <sz val="12"/>
      <color theme="1"/>
      <name val="Meiryo UI"/>
      <family val="3"/>
      <charset val="128"/>
    </font>
    <font>
      <sz val="18"/>
      <color theme="1"/>
      <name val="Meiryo UI"/>
      <family val="3"/>
      <charset val="128"/>
    </font>
    <font>
      <b/>
      <sz val="11"/>
      <color theme="1"/>
      <name val="Meiryo UI"/>
      <family val="3"/>
      <charset val="128"/>
    </font>
    <font>
      <sz val="16"/>
      <color theme="1"/>
      <name val="Meiryo UI"/>
      <family val="3"/>
      <charset val="128"/>
    </font>
    <font>
      <sz val="24"/>
      <color theme="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102">
    <border>
      <left/>
      <right/>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bottom/>
      <diagonal/>
    </border>
    <border>
      <left style="hair">
        <color auto="1"/>
      </left>
      <right/>
      <top/>
      <bottom style="hair">
        <color indexed="64"/>
      </bottom>
      <diagonal/>
    </border>
    <border>
      <left/>
      <right/>
      <top/>
      <bottom style="hair">
        <color indexed="64"/>
      </bottom>
      <diagonal/>
    </border>
    <border>
      <left style="hair">
        <color auto="1"/>
      </left>
      <right style="hair">
        <color auto="1"/>
      </right>
      <top/>
      <bottom style="thin">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thin">
        <color auto="1"/>
      </left>
      <right/>
      <top style="thin">
        <color auto="1"/>
      </top>
      <bottom style="hair">
        <color indexed="64"/>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indexed="64"/>
      </top>
      <bottom style="thin">
        <color auto="1"/>
      </bottom>
      <diagonal/>
    </border>
    <border>
      <left/>
      <right style="thin">
        <color auto="1"/>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auto="1"/>
      </left>
      <right style="hair">
        <color indexed="64"/>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indexed="64"/>
      </right>
      <top/>
      <bottom style="thin">
        <color auto="1"/>
      </bottom>
      <diagonal/>
    </border>
    <border>
      <left style="thin">
        <color auto="1"/>
      </left>
      <right style="hair">
        <color indexed="64"/>
      </right>
      <top style="hair">
        <color indexed="64"/>
      </top>
      <bottom style="thin">
        <color auto="1"/>
      </bottom>
      <diagonal/>
    </border>
    <border>
      <left/>
      <right style="hair">
        <color auto="1"/>
      </right>
      <top style="hair">
        <color auto="1"/>
      </top>
      <bottom style="thin">
        <color auto="1"/>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medium">
        <color indexed="64"/>
      </bottom>
      <diagonal/>
    </border>
    <border>
      <left/>
      <right/>
      <top style="medium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right/>
      <top style="medium">
        <color indexed="64"/>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diagonalUp="1">
      <left/>
      <right/>
      <top style="thin">
        <color auto="1"/>
      </top>
      <bottom/>
      <diagonal style="thin">
        <color auto="1"/>
      </diagonal>
    </border>
    <border diagonalUp="1">
      <left/>
      <right/>
      <top/>
      <bottom style="thin">
        <color auto="1"/>
      </bottom>
      <diagonal style="thin">
        <color auto="1"/>
      </diagonal>
    </border>
    <border>
      <left style="thin">
        <color auto="1"/>
      </left>
      <right style="thin">
        <color auto="1"/>
      </right>
      <top style="thin">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bottom style="medium">
        <color auto="1"/>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hair">
        <color auto="1"/>
      </top>
      <bottom/>
      <diagonal/>
    </border>
  </borders>
  <cellStyleXfs count="3">
    <xf numFmtId="0" fontId="0" fillId="0" borderId="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469">
    <xf numFmtId="0" fontId="0" fillId="0" borderId="0" xfId="0">
      <alignment vertical="center"/>
    </xf>
    <xf numFmtId="0" fontId="4" fillId="2" borderId="10"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 fillId="3" borderId="0" xfId="0" applyFont="1" applyFill="1" applyBorder="1" applyAlignment="1">
      <alignment horizontal="center" vertical="center"/>
    </xf>
    <xf numFmtId="176" fontId="4" fillId="3" borderId="0"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3" fillId="3" borderId="10" xfId="0" applyFont="1" applyFill="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176" fontId="9" fillId="2" borderId="10" xfId="0" applyNumberFormat="1"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14" fillId="0" borderId="41" xfId="0" applyFont="1" applyBorder="1" applyAlignment="1">
      <alignment vertical="center"/>
    </xf>
    <xf numFmtId="0" fontId="14" fillId="3" borderId="0" xfId="0" applyFont="1" applyFill="1" applyBorder="1" applyAlignment="1">
      <alignment vertical="center"/>
    </xf>
    <xf numFmtId="0" fontId="5" fillId="3" borderId="0" xfId="0" applyFont="1" applyFill="1" applyBorder="1">
      <alignment vertical="center"/>
    </xf>
    <xf numFmtId="0" fontId="5" fillId="3" borderId="0" xfId="0" applyFont="1" applyFill="1">
      <alignment vertical="center"/>
    </xf>
    <xf numFmtId="0" fontId="5" fillId="0" borderId="41" xfId="0" applyFont="1" applyBorder="1">
      <alignment vertical="center"/>
    </xf>
    <xf numFmtId="0" fontId="16" fillId="0" borderId="45" xfId="0" applyFont="1" applyBorder="1">
      <alignment vertical="center"/>
    </xf>
    <xf numFmtId="0" fontId="5" fillId="0" borderId="45" xfId="0" applyFont="1" applyBorder="1">
      <alignment vertical="center"/>
    </xf>
    <xf numFmtId="0" fontId="7" fillId="3" borderId="0" xfId="0" applyFont="1" applyFill="1" applyBorder="1" applyAlignment="1">
      <alignment horizontal="center" vertical="center"/>
    </xf>
    <xf numFmtId="0" fontId="16" fillId="3" borderId="0" xfId="0" applyFont="1" applyFill="1" applyBorder="1" applyAlignment="1"/>
    <xf numFmtId="0" fontId="7" fillId="3" borderId="0" xfId="0" applyFont="1" applyFill="1" applyBorder="1" applyAlignment="1">
      <alignment horizontal="center" vertical="center" shrinkToFit="1"/>
    </xf>
    <xf numFmtId="0" fontId="16" fillId="3" borderId="0" xfId="0" applyFont="1" applyFill="1" applyBorder="1" applyAlignment="1">
      <alignment horizontal="left"/>
    </xf>
    <xf numFmtId="0" fontId="15" fillId="3" borderId="0" xfId="0" applyFont="1" applyFill="1" applyBorder="1" applyAlignment="1"/>
    <xf numFmtId="0" fontId="17" fillId="3" borderId="0" xfId="0" applyFont="1" applyFill="1" applyBorder="1" applyAlignment="1">
      <alignment vertical="center"/>
    </xf>
    <xf numFmtId="0" fontId="7" fillId="2" borderId="10" xfId="0" applyFont="1" applyFill="1" applyBorder="1" applyAlignment="1" applyProtection="1">
      <alignment horizontal="center" vertical="center"/>
      <protection locked="0"/>
    </xf>
    <xf numFmtId="176" fontId="7" fillId="2" borderId="10" xfId="0" applyNumberFormat="1" applyFont="1" applyFill="1" applyBorder="1" applyAlignment="1" applyProtection="1">
      <alignment horizontal="center" vertical="center"/>
      <protection locked="0"/>
    </xf>
    <xf numFmtId="0" fontId="7" fillId="3" borderId="0" xfId="0" applyFont="1" applyFill="1" applyBorder="1">
      <alignment vertical="center"/>
    </xf>
    <xf numFmtId="176" fontId="7" fillId="3" borderId="0" xfId="0" applyNumberFormat="1" applyFont="1" applyFill="1" applyBorder="1">
      <alignment vertical="center"/>
    </xf>
    <xf numFmtId="0" fontId="16" fillId="3" borderId="0" xfId="0" applyFont="1" applyFill="1" applyBorder="1">
      <alignment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177" fontId="5" fillId="0" borderId="17" xfId="0" applyNumberFormat="1" applyFont="1" applyFill="1" applyBorder="1" applyAlignment="1">
      <alignment horizontal="center" vertical="center" shrinkToFit="1"/>
    </xf>
    <xf numFmtId="177" fontId="5" fillId="2" borderId="9" xfId="0" applyNumberFormat="1" applyFont="1" applyFill="1" applyBorder="1" applyAlignment="1" applyProtection="1">
      <alignment horizontal="center" vertical="center"/>
      <protection locked="0"/>
    </xf>
    <xf numFmtId="6" fontId="5" fillId="0" borderId="9" xfId="1" applyFont="1" applyFill="1" applyBorder="1" applyAlignment="1">
      <alignment horizontal="right" vertical="center"/>
    </xf>
    <xf numFmtId="178" fontId="5" fillId="3"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6" fontId="5" fillId="0" borderId="0" xfId="1" applyFont="1" applyFill="1" applyBorder="1" applyAlignment="1">
      <alignment horizontal="right" vertical="center" shrinkToFit="1"/>
    </xf>
    <xf numFmtId="6" fontId="5" fillId="0" borderId="0" xfId="1" applyFont="1" applyFill="1" applyBorder="1" applyAlignment="1">
      <alignment horizontal="right" vertical="center"/>
    </xf>
    <xf numFmtId="0" fontId="5" fillId="0" borderId="9" xfId="0" applyNumberFormat="1" applyFont="1" applyFill="1" applyBorder="1" applyAlignment="1">
      <alignment horizontal="center" vertical="center" shrinkToFit="1"/>
    </xf>
    <xf numFmtId="6" fontId="5" fillId="0" borderId="9" xfId="1" applyFont="1" applyFill="1" applyBorder="1" applyAlignment="1">
      <alignment horizontal="right" vertical="center" shrinkToFit="1"/>
    </xf>
    <xf numFmtId="177" fontId="5" fillId="3" borderId="0" xfId="0" applyNumberFormat="1" applyFont="1" applyFill="1" applyBorder="1" applyAlignment="1">
      <alignment horizontal="center" vertical="center" shrinkToFit="1"/>
    </xf>
    <xf numFmtId="177" fontId="5" fillId="3" borderId="0" xfId="0" applyNumberFormat="1" applyFont="1" applyFill="1" applyBorder="1" applyAlignment="1">
      <alignment horizontal="center" vertical="center"/>
    </xf>
    <xf numFmtId="6" fontId="5" fillId="3" borderId="0" xfId="1" applyFont="1" applyFill="1" applyBorder="1" applyAlignment="1">
      <alignment horizontal="right" vertical="center"/>
    </xf>
    <xf numFmtId="6" fontId="5" fillId="3" borderId="15" xfId="1" applyFont="1" applyFill="1" applyBorder="1" applyAlignment="1">
      <alignment horizontal="right" vertical="center"/>
    </xf>
    <xf numFmtId="0" fontId="5" fillId="0" borderId="0" xfId="0" applyFont="1" applyBorder="1" applyAlignment="1">
      <alignment horizontal="right"/>
    </xf>
    <xf numFmtId="0" fontId="5" fillId="2" borderId="0" xfId="0" applyFont="1" applyFill="1" applyBorder="1" applyAlignment="1">
      <alignment horizont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10" xfId="0" applyFont="1" applyBorder="1" applyAlignment="1">
      <alignment horizontal="center" vertical="center"/>
    </xf>
    <xf numFmtId="0" fontId="16" fillId="0" borderId="0" xfId="0" applyFont="1" applyBorder="1" applyAlignment="1">
      <alignment horizontal="center" vertical="center" wrapText="1"/>
    </xf>
    <xf numFmtId="0" fontId="5" fillId="0" borderId="0" xfId="0" applyFont="1" applyFill="1">
      <alignment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49" fontId="22" fillId="0" borderId="7" xfId="0" applyNumberFormat="1" applyFont="1" applyBorder="1" applyAlignment="1">
      <alignment horizontal="center" vertical="center"/>
    </xf>
    <xf numFmtId="49" fontId="20" fillId="2" borderId="15" xfId="0" applyNumberFormat="1" applyFont="1" applyFill="1" applyBorder="1" applyAlignment="1" applyProtection="1">
      <alignment horizontal="center" vertical="center" shrinkToFit="1"/>
      <protection locked="0"/>
    </xf>
    <xf numFmtId="49" fontId="22" fillId="0" borderId="1" xfId="0" applyNumberFormat="1" applyFont="1" applyBorder="1" applyAlignment="1">
      <alignment horizontal="center" vertical="center"/>
    </xf>
    <xf numFmtId="0" fontId="20" fillId="2" borderId="14" xfId="0" applyFont="1" applyFill="1" applyBorder="1" applyAlignment="1" applyProtection="1">
      <alignment horizontal="center" vertical="center"/>
      <protection locked="0"/>
    </xf>
    <xf numFmtId="49" fontId="22" fillId="0" borderId="2" xfId="0" applyNumberFormat="1" applyFont="1" applyBorder="1" applyAlignment="1">
      <alignment horizontal="center" vertical="center"/>
    </xf>
    <xf numFmtId="49" fontId="20" fillId="2" borderId="2" xfId="0" applyNumberFormat="1" applyFont="1" applyFill="1" applyBorder="1" applyAlignment="1" applyProtection="1">
      <alignment horizontal="center" vertical="center"/>
      <protection locked="0"/>
    </xf>
    <xf numFmtId="49" fontId="22" fillId="0" borderId="3" xfId="0" applyNumberFormat="1" applyFont="1" applyBorder="1" applyAlignment="1">
      <alignment horizontal="center" vertical="center"/>
    </xf>
    <xf numFmtId="49" fontId="20" fillId="2" borderId="3" xfId="0" applyNumberFormat="1" applyFont="1" applyFill="1" applyBorder="1" applyAlignment="1" applyProtection="1">
      <alignment horizontal="center" vertical="center"/>
      <protection locked="0"/>
    </xf>
    <xf numFmtId="49" fontId="20" fillId="2" borderId="27" xfId="0" applyNumberFormat="1"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49" fontId="20" fillId="2" borderId="32" xfId="0" applyNumberFormat="1" applyFont="1" applyFill="1" applyBorder="1" applyAlignment="1" applyProtection="1">
      <alignment horizontal="center" vertical="center"/>
      <protection locked="0"/>
    </xf>
    <xf numFmtId="49" fontId="22" fillId="0" borderId="33" xfId="0" applyNumberFormat="1" applyFont="1" applyBorder="1" applyAlignment="1">
      <alignment horizontal="center" vertical="center"/>
    </xf>
    <xf numFmtId="49" fontId="20" fillId="2" borderId="33" xfId="0" applyNumberFormat="1" applyFont="1" applyFill="1" applyBorder="1" applyAlignment="1" applyProtection="1">
      <alignment horizontal="center" vertical="center"/>
      <protection locked="0"/>
    </xf>
    <xf numFmtId="49" fontId="20" fillId="2" borderId="34" xfId="0" applyNumberFormat="1" applyFont="1" applyFill="1" applyBorder="1" applyAlignment="1" applyProtection="1">
      <alignment horizontal="center" vertical="center"/>
      <protection locked="0"/>
    </xf>
    <xf numFmtId="0" fontId="22" fillId="0" borderId="36" xfId="0" applyFont="1" applyBorder="1" applyAlignment="1">
      <alignment horizontal="center" vertical="center"/>
    </xf>
    <xf numFmtId="0" fontId="20" fillId="2" borderId="38" xfId="0" applyFont="1" applyFill="1" applyBorder="1" applyAlignment="1" applyProtection="1">
      <alignment horizontal="center" vertical="center" shrinkToFit="1"/>
      <protection locked="0"/>
    </xf>
    <xf numFmtId="0" fontId="20" fillId="2" borderId="18" xfId="0" applyFont="1" applyFill="1" applyBorder="1" applyAlignment="1" applyProtection="1">
      <alignment horizontal="center" vertical="center" shrinkToFit="1"/>
      <protection locked="0"/>
    </xf>
    <xf numFmtId="0" fontId="22" fillId="0" borderId="37" xfId="0" applyFont="1" applyBorder="1" applyAlignment="1">
      <alignment horizontal="center" vertical="center"/>
    </xf>
    <xf numFmtId="0" fontId="20" fillId="2" borderId="39" xfId="0" applyFont="1" applyFill="1" applyBorder="1" applyAlignment="1" applyProtection="1">
      <alignment horizontal="center" vertical="center" shrinkToFit="1"/>
      <protection locked="0"/>
    </xf>
    <xf numFmtId="0" fontId="20" fillId="2" borderId="30" xfId="0" applyFont="1" applyFill="1" applyBorder="1" applyAlignment="1" applyProtection="1">
      <alignment horizontal="center" vertical="center"/>
      <protection locked="0"/>
    </xf>
    <xf numFmtId="49" fontId="20" fillId="2" borderId="5" xfId="0" applyNumberFormat="1" applyFont="1" applyFill="1" applyBorder="1" applyAlignment="1" applyProtection="1">
      <alignment horizontal="center" vertical="center"/>
      <protection locked="0"/>
    </xf>
    <xf numFmtId="49" fontId="22" fillId="0" borderId="6" xfId="0" applyNumberFormat="1" applyFont="1" applyBorder="1" applyAlignment="1">
      <alignment horizontal="center" vertical="center"/>
    </xf>
    <xf numFmtId="49" fontId="20" fillId="2" borderId="6" xfId="0" applyNumberFormat="1" applyFont="1" applyFill="1" applyBorder="1" applyAlignment="1" applyProtection="1">
      <alignment horizontal="center" vertical="center"/>
      <protection locked="0"/>
    </xf>
    <xf numFmtId="49" fontId="20" fillId="2" borderId="40" xfId="0" applyNumberFormat="1" applyFont="1" applyFill="1" applyBorder="1" applyAlignment="1" applyProtection="1">
      <alignment horizontal="center" vertical="center"/>
      <protection locked="0"/>
    </xf>
    <xf numFmtId="0" fontId="19" fillId="3" borderId="0" xfId="0" applyFont="1" applyFill="1" applyAlignment="1">
      <alignment horizontal="center" vertical="center"/>
    </xf>
    <xf numFmtId="0" fontId="15" fillId="3" borderId="0" xfId="0" applyFont="1" applyFill="1">
      <alignment vertical="center"/>
    </xf>
    <xf numFmtId="177" fontId="13" fillId="2" borderId="9" xfId="0" applyNumberFormat="1" applyFont="1" applyFill="1" applyBorder="1" applyAlignment="1" applyProtection="1">
      <alignment horizontal="center" vertical="center"/>
      <protection locked="0"/>
    </xf>
    <xf numFmtId="49" fontId="11" fillId="2" borderId="15" xfId="0" applyNumberFormat="1" applyFont="1" applyFill="1" applyBorder="1" applyAlignment="1" applyProtection="1">
      <alignment horizontal="center" vertical="center" shrinkToFit="1"/>
      <protection locked="0"/>
    </xf>
    <xf numFmtId="49" fontId="11" fillId="2" borderId="2"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49" fontId="11" fillId="2" borderId="27" xfId="0" applyNumberFormat="1"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center" vertical="center"/>
      <protection locked="0"/>
    </xf>
    <xf numFmtId="49" fontId="11" fillId="2" borderId="33" xfId="0" applyNumberFormat="1" applyFont="1" applyFill="1" applyBorder="1" applyAlignment="1" applyProtection="1">
      <alignment horizontal="center" vertical="center"/>
      <protection locked="0"/>
    </xf>
    <xf numFmtId="49" fontId="11" fillId="2" borderId="34"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center" vertical="center" shrinkToFit="1"/>
      <protection locked="0"/>
    </xf>
    <xf numFmtId="49" fontId="11" fillId="2" borderId="5"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11" fillId="2" borderId="40" xfId="0" applyNumberFormat="1" applyFont="1" applyFill="1" applyBorder="1" applyAlignment="1" applyProtection="1">
      <alignment horizontal="center" vertical="center"/>
      <protection locked="0"/>
    </xf>
    <xf numFmtId="49" fontId="20" fillId="2" borderId="3" xfId="0" applyNumberFormat="1" applyFont="1" applyFill="1" applyBorder="1" applyAlignment="1" applyProtection="1">
      <alignment horizontal="left" vertical="center"/>
      <protection locked="0"/>
    </xf>
    <xf numFmtId="49" fontId="20" fillId="2" borderId="27" xfId="0" applyNumberFormat="1" applyFont="1" applyFill="1" applyBorder="1" applyProtection="1">
      <alignment vertical="center"/>
      <protection locked="0"/>
    </xf>
    <xf numFmtId="0" fontId="22" fillId="0" borderId="79" xfId="0" applyFont="1" applyBorder="1" applyAlignment="1">
      <alignment horizontal="center" vertical="center"/>
    </xf>
    <xf numFmtId="0" fontId="4" fillId="3" borderId="0" xfId="0" applyFont="1" applyFill="1" applyBorder="1" applyAlignment="1" applyProtection="1">
      <alignment horizontal="center" vertical="center" wrapText="1"/>
    </xf>
    <xf numFmtId="0" fontId="8" fillId="3" borderId="0" xfId="0" applyFont="1" applyFill="1" applyAlignment="1" applyProtection="1">
      <alignment horizontal="right" vertical="center"/>
    </xf>
    <xf numFmtId="0" fontId="5" fillId="3" borderId="0" xfId="0" applyFont="1" applyFill="1" applyProtection="1">
      <alignment vertical="center"/>
    </xf>
    <xf numFmtId="0" fontId="7" fillId="3" borderId="51"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7" fillId="3" borderId="56"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6" fillId="3" borderId="84" xfId="0" applyFont="1" applyFill="1" applyBorder="1" applyAlignment="1" applyProtection="1">
      <alignment horizontal="center" vertical="center"/>
    </xf>
    <xf numFmtId="0" fontId="5" fillId="3" borderId="69" xfId="0" applyFont="1" applyFill="1" applyBorder="1" applyProtection="1">
      <alignment vertical="center"/>
    </xf>
    <xf numFmtId="0" fontId="17" fillId="3" borderId="69" xfId="0" applyFont="1" applyFill="1" applyBorder="1" applyProtection="1">
      <alignment vertical="center"/>
    </xf>
    <xf numFmtId="0" fontId="7" fillId="0" borderId="9" xfId="0" applyFont="1" applyFill="1" applyBorder="1" applyAlignment="1">
      <alignment horizontal="center" vertical="center"/>
    </xf>
    <xf numFmtId="0" fontId="7" fillId="3" borderId="15" xfId="0" applyFont="1" applyFill="1" applyBorder="1" applyAlignment="1" applyProtection="1">
      <alignment horizontal="center" vertical="center"/>
      <protection locked="0"/>
    </xf>
    <xf numFmtId="0" fontId="5" fillId="3" borderId="59" xfId="0" applyFont="1" applyFill="1" applyBorder="1">
      <alignment vertical="center"/>
    </xf>
    <xf numFmtId="0" fontId="5" fillId="3" borderId="61" xfId="0" applyFont="1" applyFill="1" applyBorder="1">
      <alignment vertical="center"/>
    </xf>
    <xf numFmtId="0" fontId="11" fillId="0" borderId="0" xfId="0" applyFont="1" applyBorder="1" applyAlignment="1">
      <alignment vertical="center"/>
    </xf>
    <xf numFmtId="0" fontId="20" fillId="2" borderId="1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5" fillId="0" borderId="10" xfId="0" applyFont="1" applyFill="1" applyBorder="1" applyAlignment="1">
      <alignment vertical="center"/>
    </xf>
    <xf numFmtId="0" fontId="5" fillId="0" borderId="0" xfId="0" applyFont="1" applyFill="1" applyAlignment="1">
      <alignment horizontal="center" vertical="center"/>
    </xf>
    <xf numFmtId="0" fontId="7" fillId="3" borderId="46" xfId="0" applyFont="1" applyFill="1" applyBorder="1" applyAlignment="1" applyProtection="1">
      <alignment horizontal="center" vertical="center"/>
    </xf>
    <xf numFmtId="0" fontId="7" fillId="3" borderId="94" xfId="0" applyFont="1" applyFill="1" applyBorder="1" applyAlignment="1" applyProtection="1">
      <alignment horizontal="center" vertical="center"/>
    </xf>
    <xf numFmtId="0" fontId="13" fillId="3" borderId="0" xfId="0" applyFont="1" applyFill="1">
      <alignment vertical="center"/>
    </xf>
    <xf numFmtId="0" fontId="14" fillId="0" borderId="95" xfId="0" applyFont="1" applyBorder="1" applyAlignment="1">
      <alignment vertical="center"/>
    </xf>
    <xf numFmtId="0" fontId="15" fillId="0" borderId="95" xfId="0" applyFont="1" applyBorder="1">
      <alignment vertical="center"/>
    </xf>
    <xf numFmtId="0" fontId="5" fillId="0" borderId="96" xfId="0" applyFont="1" applyBorder="1">
      <alignment vertical="center"/>
    </xf>
    <xf numFmtId="0" fontId="14" fillId="0" borderId="0" xfId="0" applyFont="1" applyFill="1" applyBorder="1" applyAlignment="1">
      <alignment vertical="center"/>
    </xf>
    <xf numFmtId="0" fontId="5" fillId="0" borderId="0" xfId="0" applyFont="1" applyFill="1" applyBorder="1">
      <alignment vertical="center"/>
    </xf>
    <xf numFmtId="0" fontId="14" fillId="0" borderId="0" xfId="0" applyFont="1" applyBorder="1" applyAlignment="1">
      <alignment vertical="center"/>
    </xf>
    <xf numFmtId="0" fontId="5" fillId="0" borderId="0" xfId="0" applyFont="1" applyBorder="1">
      <alignment vertical="center"/>
    </xf>
    <xf numFmtId="49" fontId="22" fillId="0" borderId="20" xfId="0" applyNumberFormat="1" applyFont="1" applyBorder="1" applyAlignment="1">
      <alignment horizontal="center" vertical="center"/>
    </xf>
    <xf numFmtId="0" fontId="29" fillId="0" borderId="0" xfId="0" applyFont="1" applyAlignment="1">
      <alignment vertical="center"/>
    </xf>
    <xf numFmtId="0" fontId="29" fillId="0" borderId="41" xfId="0" applyFont="1" applyBorder="1" applyAlignment="1">
      <alignment vertical="center"/>
    </xf>
    <xf numFmtId="0" fontId="15" fillId="3" borderId="0" xfId="0" applyFont="1" applyFill="1" applyAlignment="1">
      <alignment horizontal="left" vertical="center"/>
    </xf>
    <xf numFmtId="0" fontId="29" fillId="3" borderId="0" xfId="0" applyFont="1" applyFill="1" applyAlignment="1">
      <alignment horizontal="left" vertical="center"/>
    </xf>
    <xf numFmtId="0" fontId="29" fillId="3" borderId="0" xfId="0" applyFont="1" applyFill="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7" fillId="2" borderId="44"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1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7" fillId="2" borderId="42"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44" xfId="0" applyFont="1" applyFill="1" applyBorder="1" applyAlignment="1" applyProtection="1">
      <alignment vertical="center"/>
      <protection locked="0"/>
    </xf>
    <xf numFmtId="0" fontId="7" fillId="2" borderId="42" xfId="0" applyFont="1" applyFill="1" applyBorder="1" applyAlignment="1" applyProtection="1">
      <alignment vertical="center"/>
      <protection locked="0"/>
    </xf>
    <xf numFmtId="0" fontId="7" fillId="2" borderId="43" xfId="0" applyFont="1" applyFill="1" applyBorder="1" applyAlignment="1" applyProtection="1">
      <alignment vertical="center"/>
      <protection locked="0"/>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7" fillId="2" borderId="44" xfId="0" applyFont="1" applyFill="1" applyBorder="1" applyAlignment="1" applyProtection="1">
      <alignment vertical="center" shrinkToFit="1"/>
      <protection locked="0"/>
    </xf>
    <xf numFmtId="0" fontId="7" fillId="2" borderId="42" xfId="0" applyFont="1" applyFill="1" applyBorder="1" applyAlignment="1" applyProtection="1">
      <alignment vertical="center" shrinkToFit="1"/>
      <protection locked="0"/>
    </xf>
    <xf numFmtId="0" fontId="7" fillId="2" borderId="43" xfId="0" applyFont="1" applyFill="1" applyBorder="1" applyAlignment="1" applyProtection="1">
      <alignment vertical="center" shrinkToFit="1"/>
      <protection locked="0"/>
    </xf>
    <xf numFmtId="0" fontId="16" fillId="3" borderId="0" xfId="0" applyFont="1" applyFill="1" applyBorder="1" applyAlignment="1">
      <alignment horizontal="left"/>
    </xf>
    <xf numFmtId="0" fontId="5" fillId="0" borderId="44" xfId="0" applyFont="1" applyBorder="1" applyAlignment="1" applyProtection="1">
      <alignment horizontal="center" vertical="center"/>
    </xf>
    <xf numFmtId="0" fontId="5" fillId="0" borderId="43" xfId="0" applyFont="1" applyBorder="1" applyAlignment="1" applyProtection="1">
      <alignment horizontal="center" vertical="center"/>
    </xf>
    <xf numFmtId="0" fontId="7" fillId="2" borderId="7"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15" fillId="3" borderId="0" xfId="0" applyFont="1" applyFill="1" applyBorder="1" applyAlignment="1">
      <alignment horizontal="right"/>
    </xf>
    <xf numFmtId="0" fontId="5" fillId="2" borderId="42"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178" fontId="5" fillId="2" borderId="9" xfId="0" applyNumberFormat="1" applyFont="1" applyFill="1" applyBorder="1" applyAlignment="1" applyProtection="1">
      <alignment horizontal="center" vertical="center"/>
      <protection locked="0"/>
    </xf>
    <xf numFmtId="178" fontId="5" fillId="2" borderId="18" xfId="0" applyNumberFormat="1" applyFont="1" applyFill="1" applyBorder="1" applyAlignment="1" applyProtection="1">
      <alignment horizontal="center" vertical="center"/>
      <protection locked="0"/>
    </xf>
    <xf numFmtId="177" fontId="5" fillId="0" borderId="8" xfId="0" applyNumberFormat="1" applyFont="1" applyFill="1" applyBorder="1" applyAlignment="1">
      <alignment horizontal="center" vertical="center" shrinkToFit="1"/>
    </xf>
    <xf numFmtId="177" fontId="5" fillId="0" borderId="17" xfId="0" applyNumberFormat="1" applyFont="1" applyFill="1" applyBorder="1" applyAlignment="1">
      <alignment horizontal="center" vertical="center" shrinkToFit="1"/>
    </xf>
    <xf numFmtId="6" fontId="5" fillId="0" borderId="0" xfId="1" applyFont="1" applyFill="1" applyBorder="1" applyAlignment="1">
      <alignment horizontal="right" vertical="center"/>
    </xf>
    <xf numFmtId="6" fontId="5" fillId="0" borderId="9" xfId="1" applyFont="1" applyFill="1" applyBorder="1" applyAlignment="1">
      <alignment horizontal="right" vertical="center"/>
    </xf>
    <xf numFmtId="178" fontId="5" fillId="2" borderId="0" xfId="0" applyNumberFormat="1" applyFont="1" applyFill="1" applyBorder="1" applyAlignment="1" applyProtection="1">
      <alignment horizontal="center" vertical="center"/>
      <protection locked="0"/>
    </xf>
    <xf numFmtId="178" fontId="5" fillId="2" borderId="35" xfId="0" applyNumberFormat="1" applyFont="1" applyFill="1" applyBorder="1" applyAlignment="1" applyProtection="1">
      <alignment horizontal="center" vertical="center"/>
      <protection locked="0"/>
    </xf>
    <xf numFmtId="0" fontId="19" fillId="2" borderId="9" xfId="0" applyFont="1" applyFill="1" applyBorder="1" applyAlignment="1" applyProtection="1">
      <alignment horizontal="center"/>
      <protection locked="0"/>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3" borderId="0" xfId="0" applyFont="1" applyFill="1" applyBorder="1" applyAlignment="1">
      <alignment shrinkToFit="1"/>
    </xf>
    <xf numFmtId="179" fontId="19" fillId="2" borderId="9" xfId="0" applyNumberFormat="1" applyFont="1" applyFill="1" applyBorder="1" applyAlignment="1" applyProtection="1">
      <alignment horizontal="center"/>
      <protection locked="0"/>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0" xfId="0" applyFont="1" applyBorder="1" applyAlignment="1">
      <alignment horizontal="center" vertical="center"/>
    </xf>
    <xf numFmtId="0" fontId="5" fillId="0" borderId="9" xfId="0" applyFont="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29" fillId="0" borderId="0" xfId="0" applyFont="1" applyAlignment="1">
      <alignment vertical="center"/>
    </xf>
    <xf numFmtId="0" fontId="5" fillId="0" borderId="0" xfId="0" applyFont="1" applyAlignment="1">
      <alignment horizontal="center" vertical="center"/>
    </xf>
    <xf numFmtId="0" fontId="20" fillId="2" borderId="10" xfId="0" applyFont="1" applyFill="1" applyBorder="1" applyAlignment="1" applyProtection="1">
      <alignment horizontal="center" vertical="center"/>
      <protection locked="0"/>
    </xf>
    <xf numFmtId="0" fontId="21" fillId="0" borderId="0" xfId="0" applyFont="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10" xfId="0" applyFont="1" applyBorder="1" applyAlignment="1">
      <alignment horizontal="center" vertical="center"/>
    </xf>
    <xf numFmtId="49" fontId="20" fillId="2" borderId="16"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49" fontId="20" fillId="2" borderId="2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35" xfId="0" applyFont="1" applyFill="1" applyBorder="1" applyAlignment="1">
      <alignment horizontal="center" vertical="center"/>
    </xf>
    <xf numFmtId="0" fontId="20" fillId="2" borderId="28" xfId="0" applyFont="1" applyFill="1" applyBorder="1" applyAlignment="1" applyProtection="1">
      <alignment horizontal="center" vertical="center"/>
      <protection locked="0"/>
    </xf>
    <xf numFmtId="0" fontId="20" fillId="2" borderId="29" xfId="0" applyFont="1" applyFill="1" applyBorder="1" applyAlignment="1" applyProtection="1">
      <alignment horizontal="center" vertical="center"/>
      <protection locked="0"/>
    </xf>
    <xf numFmtId="49" fontId="20" fillId="2" borderId="8" xfId="0" applyNumberFormat="1" applyFont="1" applyFill="1" applyBorder="1" applyAlignment="1" applyProtection="1">
      <alignment horizontal="center" vertical="center"/>
      <protection locked="0"/>
    </xf>
    <xf numFmtId="49" fontId="20" fillId="2" borderId="4" xfId="0" applyNumberFormat="1" applyFont="1" applyFill="1" applyBorder="1" applyAlignment="1" applyProtection="1">
      <alignment horizontal="center" vertical="center"/>
      <protection locked="0"/>
    </xf>
    <xf numFmtId="49" fontId="22" fillId="2" borderId="30"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2" borderId="32" xfId="0" applyNumberFormat="1" applyFont="1" applyFill="1" applyBorder="1" applyAlignment="1" applyProtection="1">
      <alignment horizontal="left" vertical="center"/>
      <protection locked="0"/>
    </xf>
    <xf numFmtId="49" fontId="20" fillId="2" borderId="33" xfId="0" applyNumberFormat="1" applyFont="1" applyFill="1" applyBorder="1" applyAlignment="1" applyProtection="1">
      <alignment horizontal="left" vertical="center"/>
      <protection locked="0"/>
    </xf>
    <xf numFmtId="49" fontId="20" fillId="2" borderId="34" xfId="0"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left" vertical="center"/>
      <protection locked="0"/>
    </xf>
    <xf numFmtId="49" fontId="20" fillId="2" borderId="27"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49" fontId="20" fillId="2" borderId="15" xfId="0" applyNumberFormat="1"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49" fontId="20" fillId="2" borderId="17" xfId="0" applyNumberFormat="1" applyFont="1" applyFill="1" applyBorder="1" applyAlignment="1" applyProtection="1">
      <alignment horizontal="center" vertical="center"/>
      <protection locked="0"/>
    </xf>
    <xf numFmtId="49" fontId="20" fillId="2" borderId="9" xfId="0" applyNumberFormat="1" applyFont="1" applyFill="1" applyBorder="1" applyAlignment="1" applyProtection="1">
      <alignment horizontal="center" vertical="center"/>
      <protection locked="0"/>
    </xf>
    <xf numFmtId="49" fontId="20" fillId="2" borderId="31" xfId="0" applyNumberFormat="1" applyFont="1" applyFill="1" applyBorder="1" applyAlignment="1" applyProtection="1">
      <alignment horizontal="center" vertical="center"/>
      <protection locked="0"/>
    </xf>
    <xf numFmtId="49" fontId="20" fillId="2" borderId="5" xfId="0" applyNumberFormat="1" applyFont="1" applyFill="1" applyBorder="1" applyAlignment="1" applyProtection="1">
      <alignment horizontal="left" vertical="center"/>
      <protection locked="0"/>
    </xf>
    <xf numFmtId="49" fontId="20" fillId="2" borderId="6" xfId="0" applyNumberFormat="1" applyFont="1" applyFill="1" applyBorder="1" applyAlignment="1" applyProtection="1">
      <alignment horizontal="left" vertical="center"/>
      <protection locked="0"/>
    </xf>
    <xf numFmtId="49" fontId="20" fillId="2" borderId="40" xfId="0" applyNumberFormat="1" applyFont="1" applyFill="1" applyBorder="1" applyAlignment="1" applyProtection="1">
      <alignment horizontal="left" vertical="center"/>
      <protection locked="0"/>
    </xf>
    <xf numFmtId="49" fontId="20" fillId="2" borderId="20" xfId="0" applyNumberFormat="1" applyFont="1" applyFill="1" applyBorder="1" applyAlignment="1" applyProtection="1">
      <alignment horizontal="left" vertical="center"/>
      <protection locked="0"/>
    </xf>
    <xf numFmtId="49" fontId="20" fillId="2" borderId="21" xfId="0"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protection locked="0"/>
    </xf>
    <xf numFmtId="49" fontId="20" fillId="2" borderId="27" xfId="0" applyNumberFormat="1" applyFont="1" applyFill="1" applyBorder="1" applyAlignment="1" applyProtection="1">
      <alignment horizontal="center" vertical="center"/>
      <protection locked="0"/>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xf>
    <xf numFmtId="0" fontId="7" fillId="0" borderId="53" xfId="0" applyFont="1" applyBorder="1" applyAlignment="1">
      <alignment horizontal="center" vertical="center"/>
    </xf>
    <xf numFmtId="0" fontId="7" fillId="0" borderId="43" xfId="0" applyFont="1" applyBorder="1" applyAlignment="1">
      <alignment horizontal="center" vertical="center"/>
    </xf>
    <xf numFmtId="0" fontId="29" fillId="3" borderId="0" xfId="0" applyFont="1" applyFill="1" applyAlignment="1">
      <alignment horizontal="left" vertical="center"/>
    </xf>
    <xf numFmtId="0" fontId="15" fillId="3" borderId="0" xfId="0" applyFont="1" applyFill="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15"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0" borderId="9" xfId="0" applyFont="1" applyBorder="1" applyAlignment="1">
      <alignment horizontal="center" vertical="center"/>
    </xf>
    <xf numFmtId="0" fontId="7" fillId="0" borderId="60" xfId="0" applyFont="1" applyBorder="1" applyAlignment="1">
      <alignment horizontal="center" vertical="center"/>
    </xf>
    <xf numFmtId="0" fontId="7" fillId="0" borderId="18" xfId="0" applyFont="1" applyBorder="1" applyAlignment="1">
      <alignment horizontal="center" vertical="center"/>
    </xf>
    <xf numFmtId="0" fontId="7" fillId="0" borderId="62" xfId="0" applyFont="1" applyBorder="1" applyAlignment="1">
      <alignment horizontal="center" vertical="center"/>
    </xf>
    <xf numFmtId="0" fontId="7" fillId="0" borderId="10" xfId="0" applyFont="1" applyBorder="1" applyAlignment="1">
      <alignment horizontal="center" vertical="center"/>
    </xf>
    <xf numFmtId="0" fontId="7" fillId="2" borderId="87"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11" xfId="0" applyFont="1" applyBorder="1" applyAlignment="1">
      <alignment horizontal="center" vertical="center"/>
    </xf>
    <xf numFmtId="0" fontId="7" fillId="2" borderId="7" xfId="0" applyFont="1" applyFill="1" applyBorder="1" applyAlignment="1" applyProtection="1">
      <alignment vertical="center"/>
      <protection locked="0"/>
    </xf>
    <xf numFmtId="0" fontId="17" fillId="3" borderId="0" xfId="0" applyFont="1" applyFill="1" applyBorder="1" applyAlignment="1" applyProtection="1">
      <alignment vertical="center"/>
    </xf>
    <xf numFmtId="0" fontId="17" fillId="3" borderId="0" xfId="0" applyFont="1" applyFill="1" applyAlignment="1" applyProtection="1">
      <alignment vertical="center"/>
    </xf>
    <xf numFmtId="56" fontId="4" fillId="0" borderId="67" xfId="0" applyNumberFormat="1"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0" fontId="4" fillId="0" borderId="65" xfId="0" applyFont="1" applyBorder="1" applyAlignment="1">
      <alignment horizontal="center" vertical="center"/>
    </xf>
    <xf numFmtId="0" fontId="4" fillId="0" borderId="35"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56" fontId="4" fillId="0" borderId="66" xfId="0" applyNumberFormat="1" applyFont="1" applyBorder="1" applyAlignment="1">
      <alignment horizontal="center" vertical="center"/>
    </xf>
    <xf numFmtId="0" fontId="4" fillId="0" borderId="66" xfId="0" applyFont="1" applyBorder="1" applyAlignment="1">
      <alignment horizontal="center" vertical="center"/>
    </xf>
    <xf numFmtId="0" fontId="4" fillId="3" borderId="46" xfId="0" applyFont="1" applyFill="1" applyBorder="1" applyAlignment="1" applyProtection="1">
      <alignment horizontal="left" vertical="center"/>
    </xf>
    <xf numFmtId="0" fontId="16" fillId="3" borderId="80" xfId="0" applyFont="1" applyFill="1" applyBorder="1" applyAlignment="1" applyProtection="1">
      <alignment horizontal="center" vertical="center"/>
    </xf>
    <xf numFmtId="0" fontId="16" fillId="3" borderId="81" xfId="0" applyFont="1" applyFill="1" applyBorder="1" applyAlignment="1" applyProtection="1">
      <alignment horizontal="center" vertical="center"/>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protection locked="0"/>
    </xf>
    <xf numFmtId="0" fontId="4" fillId="3" borderId="82" xfId="0" applyFont="1" applyFill="1" applyBorder="1" applyAlignment="1" applyProtection="1">
      <alignment horizontal="center" vertical="center" wrapText="1"/>
    </xf>
    <xf numFmtId="0" fontId="4" fillId="3" borderId="83"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protection locked="0"/>
    </xf>
    <xf numFmtId="0" fontId="5" fillId="3" borderId="46" xfId="0" applyFont="1" applyFill="1" applyBorder="1" applyAlignment="1" applyProtection="1">
      <alignment horizontal="left" vertical="center"/>
    </xf>
    <xf numFmtId="0" fontId="4" fillId="3" borderId="85" xfId="0" applyFont="1" applyFill="1" applyBorder="1" applyAlignment="1" applyProtection="1">
      <alignment horizontal="center" vertical="center" wrapText="1"/>
    </xf>
    <xf numFmtId="0" fontId="4" fillId="3" borderId="86" xfId="0" applyFont="1" applyFill="1" applyBorder="1" applyAlignment="1" applyProtection="1">
      <alignment horizontal="center" vertical="center" wrapText="1"/>
    </xf>
    <xf numFmtId="0" fontId="7" fillId="2" borderId="90" xfId="0" applyFont="1" applyFill="1" applyBorder="1" applyAlignment="1" applyProtection="1">
      <alignment horizontal="center" vertical="center"/>
      <protection locked="0"/>
    </xf>
    <xf numFmtId="0" fontId="7" fillId="2" borderId="91" xfId="0" applyFont="1" applyFill="1" applyBorder="1" applyAlignment="1" applyProtection="1">
      <alignment horizontal="center" vertical="center"/>
      <protection locked="0"/>
    </xf>
    <xf numFmtId="0" fontId="7" fillId="2" borderId="92" xfId="0" applyFont="1" applyFill="1" applyBorder="1" applyAlignment="1" applyProtection="1">
      <alignment horizontal="center" vertical="center"/>
      <protection locked="0"/>
    </xf>
    <xf numFmtId="0" fontId="17" fillId="3" borderId="0" xfId="0" applyFont="1" applyFill="1" applyAlignment="1" applyProtection="1">
      <alignment vertical="center" shrinkToFit="1"/>
    </xf>
    <xf numFmtId="0" fontId="17" fillId="3" borderId="74" xfId="0" applyFont="1" applyFill="1" applyBorder="1" applyAlignment="1" applyProtection="1">
      <alignment vertical="center"/>
    </xf>
    <xf numFmtId="0" fontId="5" fillId="3" borderId="62"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44" xfId="0" applyFont="1" applyFill="1" applyBorder="1" applyProtection="1">
      <alignment vertical="center"/>
    </xf>
    <xf numFmtId="0" fontId="5" fillId="3" borderId="42" xfId="0" applyFont="1" applyFill="1" applyBorder="1" applyProtection="1">
      <alignment vertical="center"/>
    </xf>
    <xf numFmtId="0" fontId="5" fillId="3" borderId="42" xfId="0" applyFont="1" applyFill="1" applyBorder="1" applyAlignment="1" applyProtection="1">
      <alignment vertical="center"/>
    </xf>
    <xf numFmtId="0" fontId="5" fillId="3" borderId="54" xfId="0" applyFont="1" applyFill="1" applyBorder="1" applyProtection="1">
      <alignment vertical="center"/>
    </xf>
    <xf numFmtId="0" fontId="25" fillId="3" borderId="0" xfId="0" applyFont="1" applyFill="1" applyAlignment="1" applyProtection="1">
      <alignment horizontal="justify" vertical="center"/>
    </xf>
    <xf numFmtId="0" fontId="25" fillId="3" borderId="0" xfId="0" applyFont="1" applyFill="1" applyAlignment="1" applyProtection="1">
      <alignment vertical="center"/>
    </xf>
    <xf numFmtId="0" fontId="28" fillId="2" borderId="9"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xf>
    <xf numFmtId="0" fontId="5" fillId="3" borderId="64" xfId="0" applyFont="1" applyFill="1" applyBorder="1" applyAlignment="1" applyProtection="1">
      <alignment horizontal="center" vertical="center"/>
    </xf>
    <xf numFmtId="0" fontId="5" fillId="3" borderId="55" xfId="0" applyFont="1" applyFill="1" applyBorder="1" applyProtection="1">
      <alignment vertical="center"/>
    </xf>
    <xf numFmtId="0" fontId="5" fillId="3" borderId="56" xfId="0" applyFont="1" applyFill="1" applyBorder="1" applyProtection="1">
      <alignment vertical="center"/>
    </xf>
    <xf numFmtId="0" fontId="5" fillId="3" borderId="57" xfId="0" applyFont="1" applyFill="1" applyBorder="1" applyProtection="1">
      <alignment vertical="center"/>
    </xf>
    <xf numFmtId="0" fontId="7" fillId="0" borderId="73" xfId="0" applyFont="1" applyBorder="1" applyAlignment="1">
      <alignment horizontal="center" vertical="center"/>
    </xf>
    <xf numFmtId="0" fontId="7" fillId="2" borderId="88"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protection locked="0"/>
    </xf>
    <xf numFmtId="0" fontId="7" fillId="2" borderId="89" xfId="0" applyFont="1" applyFill="1" applyBorder="1" applyAlignment="1" applyProtection="1">
      <alignment horizontal="center" vertical="center"/>
      <protection locked="0"/>
    </xf>
    <xf numFmtId="0" fontId="5" fillId="3" borderId="70" xfId="0" applyFont="1" applyFill="1" applyBorder="1" applyAlignment="1" applyProtection="1">
      <alignment horizontal="center" vertical="center"/>
    </xf>
    <xf numFmtId="0" fontId="5" fillId="3" borderId="71" xfId="0" applyFont="1" applyFill="1" applyBorder="1" applyAlignment="1" applyProtection="1">
      <alignment horizontal="center" vertical="center"/>
    </xf>
    <xf numFmtId="0" fontId="5" fillId="3" borderId="72" xfId="0" applyFont="1" applyFill="1" applyBorder="1" applyAlignment="1" applyProtection="1">
      <alignment horizontal="center" vertical="center"/>
    </xf>
    <xf numFmtId="180" fontId="5" fillId="3" borderId="44" xfId="0" applyNumberFormat="1" applyFont="1" applyFill="1" applyBorder="1" applyAlignment="1" applyProtection="1">
      <alignment horizontal="center" vertical="center"/>
    </xf>
    <xf numFmtId="180" fontId="5" fillId="3" borderId="42" xfId="0" applyNumberFormat="1" applyFont="1" applyFill="1" applyBorder="1" applyAlignment="1" applyProtection="1">
      <alignment horizontal="center" vertical="center"/>
    </xf>
    <xf numFmtId="180" fontId="5" fillId="3" borderId="54" xfId="0" applyNumberFormat="1" applyFont="1" applyFill="1" applyBorder="1" applyAlignment="1" applyProtection="1">
      <alignment horizontal="center" vertical="center"/>
    </xf>
    <xf numFmtId="0" fontId="23" fillId="2" borderId="44" xfId="2"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179" fontId="11" fillId="2" borderId="9" xfId="0" quotePrefix="1" applyNumberFormat="1" applyFont="1" applyFill="1" applyBorder="1" applyAlignment="1" applyProtection="1">
      <alignment horizontal="center"/>
      <protection locked="0"/>
    </xf>
    <xf numFmtId="0" fontId="11" fillId="2" borderId="9" xfId="0" applyFont="1" applyFill="1" applyBorder="1" applyAlignment="1" applyProtection="1">
      <alignment horizontal="center"/>
      <protection locked="0"/>
    </xf>
    <xf numFmtId="0" fontId="9" fillId="2" borderId="44"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44" xfId="0" applyFont="1" applyFill="1" applyBorder="1" applyAlignment="1" applyProtection="1">
      <alignment vertical="center" shrinkToFit="1"/>
      <protection locked="0"/>
    </xf>
    <xf numFmtId="0" fontId="9" fillId="2" borderId="42" xfId="0" applyFont="1" applyFill="1" applyBorder="1" applyAlignment="1" applyProtection="1">
      <alignment vertical="center" shrinkToFit="1"/>
      <protection locked="0"/>
    </xf>
    <xf numFmtId="0" fontId="9" fillId="2" borderId="43" xfId="0" applyFont="1" applyFill="1" applyBorder="1" applyAlignment="1" applyProtection="1">
      <alignment vertical="center" shrinkToFit="1"/>
      <protection locked="0"/>
    </xf>
    <xf numFmtId="0" fontId="9" fillId="2" borderId="44" xfId="0" applyFont="1" applyFill="1" applyBorder="1" applyAlignment="1" applyProtection="1">
      <alignment horizontal="left" vertical="center"/>
      <protection locked="0"/>
    </xf>
    <xf numFmtId="0" fontId="7" fillId="2" borderId="42" xfId="0" applyFont="1" applyFill="1" applyBorder="1" applyAlignment="1" applyProtection="1">
      <alignment horizontal="left" vertical="center"/>
      <protection locked="0"/>
    </xf>
    <xf numFmtId="0" fontId="7" fillId="2" borderId="43" xfId="0" applyFont="1" applyFill="1" applyBorder="1" applyAlignment="1" applyProtection="1">
      <alignment horizontal="left" vertical="center"/>
      <protection locked="0"/>
    </xf>
    <xf numFmtId="178" fontId="13" fillId="2" borderId="9" xfId="0" applyNumberFormat="1" applyFont="1" applyFill="1" applyBorder="1" applyAlignment="1" applyProtection="1">
      <alignment horizontal="center" vertical="center"/>
      <protection locked="0"/>
    </xf>
    <xf numFmtId="178" fontId="13" fillId="2" borderId="18" xfId="0" applyNumberFormat="1" applyFont="1" applyFill="1" applyBorder="1" applyAlignment="1" applyProtection="1">
      <alignment horizontal="center" vertical="center"/>
      <protection locked="0"/>
    </xf>
    <xf numFmtId="178" fontId="13" fillId="2" borderId="0" xfId="0" applyNumberFormat="1" applyFont="1" applyFill="1" applyBorder="1" applyAlignment="1" applyProtection="1">
      <alignment horizontal="center" vertical="center"/>
      <protection locked="0"/>
    </xf>
    <xf numFmtId="178" fontId="13" fillId="2" borderId="35" xfId="0"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vertical="center"/>
      <protection locked="0"/>
    </xf>
    <xf numFmtId="0" fontId="9" fillId="2" borderId="43" xfId="0" applyFont="1" applyFill="1" applyBorder="1" applyAlignment="1" applyProtection="1">
      <alignment vertical="center"/>
      <protection locked="0"/>
    </xf>
    <xf numFmtId="0" fontId="9" fillId="2" borderId="9"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shrinkToFit="1"/>
      <protection locked="0"/>
    </xf>
    <xf numFmtId="0" fontId="23" fillId="2" borderId="17" xfId="0" applyFont="1" applyFill="1" applyBorder="1" applyAlignment="1" applyProtection="1">
      <alignment horizontal="center" vertical="center"/>
      <protection locked="0"/>
    </xf>
    <xf numFmtId="0" fontId="9" fillId="2" borderId="42" xfId="0" applyFont="1" applyFill="1" applyBorder="1" applyAlignment="1" applyProtection="1">
      <alignment vertical="center"/>
      <protection locked="0"/>
    </xf>
    <xf numFmtId="0" fontId="11" fillId="2" borderId="10" xfId="0" applyFont="1" applyFill="1" applyBorder="1" applyAlignment="1" applyProtection="1">
      <alignment horizontal="center" vertical="center"/>
      <protection locked="0"/>
    </xf>
    <xf numFmtId="49" fontId="11" fillId="2" borderId="16"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1" fillId="2" borderId="28"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8" xfId="0" applyNumberFormat="1" applyFont="1" applyFill="1" applyBorder="1" applyAlignment="1" applyProtection="1">
      <alignment horizontal="center" vertical="center"/>
      <protection locked="0"/>
    </xf>
    <xf numFmtId="49" fontId="11" fillId="2" borderId="4" xfId="0" applyNumberFormat="1"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left" vertical="center"/>
      <protection locked="0"/>
    </xf>
    <xf numFmtId="49" fontId="11" fillId="2" borderId="33" xfId="0" applyNumberFormat="1" applyFont="1" applyFill="1" applyBorder="1" applyAlignment="1" applyProtection="1">
      <alignment horizontal="left" vertical="center"/>
      <protection locked="0"/>
    </xf>
    <xf numFmtId="49" fontId="11" fillId="2" borderId="34" xfId="0" applyNumberFormat="1" applyFont="1" applyFill="1" applyBorder="1" applyAlignment="1" applyProtection="1">
      <alignment horizontal="left" vertical="center"/>
      <protection locked="0"/>
    </xf>
    <xf numFmtId="49" fontId="11" fillId="2" borderId="3" xfId="0" applyNumberFormat="1" applyFont="1" applyFill="1" applyBorder="1" applyAlignment="1" applyProtection="1">
      <alignment horizontal="left" vertical="center"/>
      <protection locked="0"/>
    </xf>
    <xf numFmtId="49" fontId="11" fillId="2" borderId="27" xfId="0" applyNumberFormat="1" applyFont="1" applyFill="1" applyBorder="1" applyAlignment="1" applyProtection="1">
      <alignment horizontal="left" vertical="center"/>
      <protection locked="0"/>
    </xf>
    <xf numFmtId="49" fontId="11" fillId="2" borderId="22" xfId="0" applyNumberFormat="1" applyFont="1" applyFill="1" applyBorder="1" applyAlignment="1" applyProtection="1">
      <alignment horizontal="center" vertical="center"/>
      <protection locked="0"/>
    </xf>
    <xf numFmtId="49" fontId="11" fillId="2" borderId="14" xfId="0" applyNumberFormat="1"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3" fillId="2" borderId="75" xfId="0" applyFont="1" applyFill="1" applyBorder="1" applyAlignment="1">
      <alignment horizontal="center" vertical="center"/>
    </xf>
    <xf numFmtId="0" fontId="13" fillId="2" borderId="76" xfId="0" applyFont="1" applyFill="1" applyBorder="1" applyAlignment="1">
      <alignment horizontal="center" vertical="center"/>
    </xf>
    <xf numFmtId="49" fontId="11" fillId="2" borderId="17"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49" fontId="11" fillId="2" borderId="31" xfId="0" applyNumberFormat="1" applyFont="1" applyFill="1" applyBorder="1" applyAlignment="1" applyProtection="1">
      <alignment horizontal="center" vertical="center"/>
      <protection locked="0"/>
    </xf>
    <xf numFmtId="49" fontId="11" fillId="2" borderId="5"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vertical="center"/>
      <protection locked="0"/>
    </xf>
    <xf numFmtId="49" fontId="11" fillId="2" borderId="40" xfId="0" applyNumberFormat="1" applyFont="1" applyFill="1" applyBorder="1" applyAlignment="1" applyProtection="1">
      <alignment horizontal="left" vertical="center"/>
      <protection locked="0"/>
    </xf>
    <xf numFmtId="0" fontId="9" fillId="2" borderId="71" xfId="0" applyFont="1" applyFill="1" applyBorder="1" applyAlignment="1" applyProtection="1">
      <alignment horizontal="center" vertical="center"/>
      <protection locked="0"/>
    </xf>
    <xf numFmtId="0" fontId="9" fillId="2" borderId="7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12" fillId="2" borderId="10" xfId="2"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xf>
    <xf numFmtId="0" fontId="16" fillId="3" borderId="93" xfId="0" applyFont="1" applyFill="1" applyBorder="1" applyAlignment="1" applyProtection="1">
      <alignment horizontal="center" vertical="center"/>
    </xf>
    <xf numFmtId="0" fontId="16" fillId="3" borderId="82" xfId="0" applyFont="1" applyFill="1" applyBorder="1" applyAlignment="1" applyProtection="1">
      <alignment horizontal="center" vertical="center"/>
    </xf>
    <xf numFmtId="0" fontId="9" fillId="2" borderId="5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2" borderId="90" xfId="0" applyFont="1" applyFill="1" applyBorder="1" applyAlignment="1" applyProtection="1">
      <alignment horizontal="center" vertical="center"/>
      <protection locked="0"/>
    </xf>
    <xf numFmtId="0" fontId="9" fillId="2" borderId="91" xfId="0" applyFont="1" applyFill="1" applyBorder="1" applyAlignment="1" applyProtection="1">
      <alignment horizontal="center" vertical="center"/>
      <protection locked="0"/>
    </xf>
    <xf numFmtId="0" fontId="9" fillId="2" borderId="9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9" fillId="2" borderId="9" xfId="0" quotePrefix="1" applyFont="1" applyFill="1" applyBorder="1" applyAlignment="1" applyProtection="1">
      <alignment horizontal="center" vertical="center"/>
      <protection locked="0"/>
    </xf>
    <xf numFmtId="49" fontId="32" fillId="0" borderId="0" xfId="0" applyNumberFormat="1" applyFont="1" applyAlignment="1">
      <alignment horizontal="center"/>
    </xf>
    <xf numFmtId="0" fontId="33" fillId="0" borderId="0" xfId="0" applyFont="1">
      <alignment vertical="center"/>
    </xf>
    <xf numFmtId="49" fontId="34" fillId="0" borderId="0" xfId="0" applyNumberFormat="1" applyFont="1" applyAlignment="1">
      <alignment horizontal="center" vertical="center" wrapText="1"/>
    </xf>
    <xf numFmtId="49" fontId="33" fillId="0" borderId="0" xfId="0" applyNumberFormat="1" applyFont="1">
      <alignment vertical="center"/>
    </xf>
    <xf numFmtId="49" fontId="35" fillId="0" borderId="93" xfId="0" applyNumberFormat="1" applyFont="1" applyBorder="1">
      <alignment vertical="center"/>
    </xf>
    <xf numFmtId="49" fontId="35" fillId="0" borderId="74" xfId="0" applyNumberFormat="1" applyFont="1" applyBorder="1" applyAlignment="1">
      <alignment horizontal="left"/>
    </xf>
    <xf numFmtId="49" fontId="35" fillId="0" borderId="97" xfId="0" applyNumberFormat="1" applyFont="1" applyBorder="1" applyAlignment="1">
      <alignment horizontal="left"/>
    </xf>
    <xf numFmtId="49" fontId="33" fillId="0" borderId="98" xfId="0" applyNumberFormat="1" applyFont="1" applyBorder="1">
      <alignment vertical="center"/>
    </xf>
    <xf numFmtId="49" fontId="36" fillId="0" borderId="74" xfId="0" applyNumberFormat="1" applyFont="1" applyBorder="1" applyAlignment="1">
      <alignment horizontal="center" vertical="center"/>
    </xf>
    <xf numFmtId="49" fontId="33" fillId="0" borderId="74" xfId="0" applyNumberFormat="1" applyFont="1" applyBorder="1">
      <alignment vertical="center"/>
    </xf>
    <xf numFmtId="49" fontId="35" fillId="0" borderId="74" xfId="0" applyNumberFormat="1" applyFont="1" applyBorder="1">
      <alignment vertical="center"/>
    </xf>
    <xf numFmtId="0" fontId="35" fillId="0" borderId="74" xfId="0" applyFont="1" applyBorder="1">
      <alignment vertical="center"/>
    </xf>
    <xf numFmtId="0" fontId="35" fillId="0" borderId="99" xfId="0" applyFont="1" applyBorder="1">
      <alignment vertical="center"/>
    </xf>
    <xf numFmtId="0" fontId="35" fillId="0" borderId="0" xfId="0" applyFont="1">
      <alignment vertical="center"/>
    </xf>
    <xf numFmtId="49" fontId="35" fillId="0" borderId="60" xfId="0" applyNumberFormat="1" applyFont="1" applyBorder="1">
      <alignment vertical="center"/>
    </xf>
    <xf numFmtId="49" fontId="35" fillId="0" borderId="9" xfId="0" applyNumberFormat="1" applyFont="1" applyBorder="1" applyAlignment="1">
      <alignment horizontal="left" vertical="top"/>
    </xf>
    <xf numFmtId="49" fontId="35" fillId="0" borderId="18" xfId="0" applyNumberFormat="1" applyFont="1" applyBorder="1" applyAlignment="1">
      <alignment horizontal="left" vertical="top"/>
    </xf>
    <xf numFmtId="49" fontId="33" fillId="0" borderId="17" xfId="0" applyNumberFormat="1" applyFont="1" applyBorder="1">
      <alignment vertical="center"/>
    </xf>
    <xf numFmtId="49" fontId="36" fillId="0" borderId="9" xfId="0" applyNumberFormat="1" applyFont="1" applyBorder="1" applyAlignment="1">
      <alignment horizontal="center" vertical="center"/>
    </xf>
    <xf numFmtId="49" fontId="33" fillId="0" borderId="9" xfId="0" applyNumberFormat="1" applyFont="1" applyBorder="1">
      <alignment vertical="center"/>
    </xf>
    <xf numFmtId="49" fontId="35" fillId="0" borderId="9" xfId="0" applyNumberFormat="1" applyFont="1" applyBorder="1">
      <alignment vertical="center"/>
    </xf>
    <xf numFmtId="0" fontId="35" fillId="0" borderId="9" xfId="0" applyFont="1" applyBorder="1">
      <alignment vertical="center"/>
    </xf>
    <xf numFmtId="0" fontId="35" fillId="0" borderId="61" xfId="0" applyFont="1" applyBorder="1">
      <alignment vertical="center"/>
    </xf>
    <xf numFmtId="49" fontId="37" fillId="4" borderId="65" xfId="0" applyNumberFormat="1" applyFont="1" applyFill="1" applyBorder="1" applyAlignment="1">
      <alignment horizontal="center" vertical="center"/>
    </xf>
    <xf numFmtId="49" fontId="37" fillId="4" borderId="0" xfId="0" applyNumberFormat="1" applyFont="1" applyFill="1" applyAlignment="1">
      <alignment horizontal="center" vertical="center"/>
    </xf>
    <xf numFmtId="49" fontId="33" fillId="0" borderId="44" xfId="0" applyNumberFormat="1" applyFont="1" applyBorder="1" applyAlignment="1">
      <alignment horizontal="center" vertical="center"/>
    </xf>
    <xf numFmtId="49" fontId="33" fillId="0" borderId="42" xfId="0" applyNumberFormat="1" applyFont="1" applyBorder="1" applyAlignment="1">
      <alignment horizontal="center" vertical="center"/>
    </xf>
    <xf numFmtId="49" fontId="33" fillId="0" borderId="43" xfId="0" applyNumberFormat="1" applyFont="1" applyBorder="1" applyAlignment="1">
      <alignment horizontal="center" vertical="center"/>
    </xf>
    <xf numFmtId="49" fontId="33" fillId="0" borderId="54" xfId="0" applyNumberFormat="1" applyFont="1" applyBorder="1" applyAlignment="1">
      <alignment horizontal="center" vertical="center"/>
    </xf>
    <xf numFmtId="49" fontId="33" fillId="0" borderId="58" xfId="0" applyNumberFormat="1" applyFont="1" applyBorder="1">
      <alignment vertical="center"/>
    </xf>
    <xf numFmtId="49" fontId="33" fillId="0" borderId="15" xfId="0" applyNumberFormat="1" applyFont="1" applyBorder="1">
      <alignment vertical="center"/>
    </xf>
    <xf numFmtId="49" fontId="36" fillId="0" borderId="15" xfId="0" applyNumberFormat="1" applyFont="1" applyBorder="1" applyAlignment="1">
      <alignment horizontal="center" vertical="center"/>
    </xf>
    <xf numFmtId="49" fontId="35" fillId="0" borderId="15" xfId="0" applyNumberFormat="1" applyFont="1" applyBorder="1">
      <alignment vertical="center"/>
    </xf>
    <xf numFmtId="0" fontId="33" fillId="0" borderId="15" xfId="0" applyFont="1" applyBorder="1">
      <alignment vertical="center"/>
    </xf>
    <xf numFmtId="0" fontId="33" fillId="0" borderId="59" xfId="0" applyFont="1" applyBorder="1">
      <alignment vertical="center"/>
    </xf>
    <xf numFmtId="49" fontId="33" fillId="0" borderId="65" xfId="0" applyNumberFormat="1" applyFont="1" applyBorder="1">
      <alignment vertical="center"/>
    </xf>
    <xf numFmtId="49" fontId="38" fillId="0" borderId="0" xfId="0" applyNumberFormat="1" applyFont="1" applyAlignment="1">
      <alignment horizontal="left" vertical="center"/>
    </xf>
    <xf numFmtId="0" fontId="33" fillId="0" borderId="100" xfId="0" applyFont="1" applyBorder="1">
      <alignment vertical="center"/>
    </xf>
    <xf numFmtId="49" fontId="38" fillId="0" borderId="33" xfId="0" applyNumberFormat="1" applyFont="1" applyBorder="1" applyAlignment="1">
      <alignment horizontal="left" vertical="center"/>
    </xf>
    <xf numFmtId="0" fontId="33" fillId="0" borderId="101" xfId="0" applyFont="1" applyBorder="1">
      <alignment vertical="center"/>
    </xf>
    <xf numFmtId="49" fontId="38" fillId="0" borderId="101" xfId="0" applyNumberFormat="1" applyFont="1" applyBorder="1">
      <alignment vertical="center"/>
    </xf>
    <xf numFmtId="49" fontId="38" fillId="0" borderId="101" xfId="0" applyNumberFormat="1" applyFont="1" applyBorder="1" applyAlignment="1">
      <alignment horizontal="center" vertical="center"/>
    </xf>
    <xf numFmtId="49" fontId="38" fillId="0" borderId="0" xfId="0" applyNumberFormat="1" applyFont="1" applyAlignment="1">
      <alignment horizontal="center" vertical="center"/>
    </xf>
    <xf numFmtId="49" fontId="33" fillId="0" borderId="0" xfId="0" applyNumberFormat="1" applyFont="1" applyAlignment="1">
      <alignment horizontal="center" vertical="center"/>
    </xf>
    <xf numFmtId="49" fontId="33" fillId="0" borderId="82" xfId="0" applyNumberFormat="1" applyFont="1" applyBorder="1">
      <alignment vertical="center"/>
    </xf>
    <xf numFmtId="0" fontId="33" fillId="0" borderId="46" xfId="0" applyFont="1" applyBorder="1">
      <alignment vertical="center"/>
    </xf>
    <xf numFmtId="49" fontId="38" fillId="0" borderId="46" xfId="0" applyNumberFormat="1" applyFont="1" applyBorder="1">
      <alignment vertical="center"/>
    </xf>
    <xf numFmtId="49" fontId="38" fillId="0" borderId="46" xfId="0" applyNumberFormat="1" applyFont="1" applyBorder="1" applyAlignment="1">
      <alignment horizontal="center" vertical="center"/>
    </xf>
    <xf numFmtId="49" fontId="33" fillId="0" borderId="46" xfId="0" applyNumberFormat="1" applyFont="1" applyBorder="1" applyAlignment="1">
      <alignment horizontal="center" vertical="center"/>
    </xf>
    <xf numFmtId="49" fontId="33" fillId="0" borderId="46" xfId="0" applyNumberFormat="1" applyFont="1" applyBorder="1">
      <alignment vertical="center"/>
    </xf>
    <xf numFmtId="0" fontId="33" fillId="0" borderId="94" xfId="0" applyFont="1" applyBorder="1">
      <alignment vertical="center"/>
    </xf>
    <xf numFmtId="49" fontId="33" fillId="0" borderId="91" xfId="0" applyNumberFormat="1" applyFont="1" applyBorder="1" applyAlignment="1">
      <alignment horizontal="left" vertical="center"/>
    </xf>
    <xf numFmtId="49" fontId="35" fillId="0" borderId="0" xfId="0" applyNumberFormat="1" applyFont="1">
      <alignment vertical="center"/>
    </xf>
    <xf numFmtId="49" fontId="33" fillId="0" borderId="93" xfId="0" applyNumberFormat="1" applyFont="1" applyBorder="1">
      <alignment vertical="center"/>
    </xf>
    <xf numFmtId="49" fontId="38" fillId="0" borderId="74" xfId="0" applyNumberFormat="1" applyFont="1" applyBorder="1" applyAlignment="1">
      <alignment horizontal="left" vertical="center"/>
    </xf>
    <xf numFmtId="0" fontId="33" fillId="0" borderId="74" xfId="0" applyFont="1" applyBorder="1">
      <alignment vertical="center"/>
    </xf>
    <xf numFmtId="0" fontId="33" fillId="0" borderId="99" xfId="0" applyFont="1" applyBorder="1">
      <alignment vertical="center"/>
    </xf>
    <xf numFmtId="49" fontId="36" fillId="0" borderId="0" xfId="0" applyNumberFormat="1" applyFont="1" applyAlignment="1">
      <alignment horizontal="center" vertical="center"/>
    </xf>
    <xf numFmtId="49" fontId="39" fillId="0" borderId="0" xfId="0" applyNumberFormat="1" applyFont="1" applyAlignment="1">
      <alignment horizontal="center" vertical="center"/>
    </xf>
    <xf numFmtId="49" fontId="36" fillId="0" borderId="46" xfId="0" applyNumberFormat="1" applyFont="1" applyBorder="1" applyAlignment="1">
      <alignment horizontal="center" vertical="center"/>
    </xf>
    <xf numFmtId="49" fontId="39" fillId="0" borderId="46" xfId="0" applyNumberFormat="1"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390524</xdr:colOff>
      <xdr:row>2</xdr:row>
      <xdr:rowOff>28575</xdr:rowOff>
    </xdr:from>
    <xdr:to>
      <xdr:col>6</xdr:col>
      <xdr:colOff>590549</xdr:colOff>
      <xdr:row>2</xdr:row>
      <xdr:rowOff>152400</xdr:rowOff>
    </xdr:to>
    <xdr:sp macro="" textlink="">
      <xdr:nvSpPr>
        <xdr:cNvPr id="2" name="正方形/長方形 1">
          <a:extLst>
            <a:ext uri="{FF2B5EF4-FFF2-40B4-BE49-F238E27FC236}">
              <a16:creationId xmlns:a16="http://schemas.microsoft.com/office/drawing/2014/main" id="{3892C2BC-54DE-4B00-A0EC-DB8DC9E80F2C}"/>
            </a:ext>
          </a:extLst>
        </xdr:cNvPr>
        <xdr:cNvSpPr/>
      </xdr:nvSpPr>
      <xdr:spPr>
        <a:xfrm>
          <a:off x="5114924" y="26987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419099</xdr:colOff>
      <xdr:row>3</xdr:row>
      <xdr:rowOff>47625</xdr:rowOff>
    </xdr:from>
    <xdr:to>
      <xdr:col>5</xdr:col>
      <xdr:colOff>619124</xdr:colOff>
      <xdr:row>3</xdr:row>
      <xdr:rowOff>171450</xdr:rowOff>
    </xdr:to>
    <xdr:sp macro="" textlink="">
      <xdr:nvSpPr>
        <xdr:cNvPr id="2" name="正方形/長方形 1">
          <a:extLst>
            <a:ext uri="{FF2B5EF4-FFF2-40B4-BE49-F238E27FC236}">
              <a16:creationId xmlns:a16="http://schemas.microsoft.com/office/drawing/2014/main" id="{38BB7A40-7DD5-4653-A23A-74C52E72CDE2}"/>
            </a:ext>
          </a:extLst>
        </xdr:cNvPr>
        <xdr:cNvSpPr/>
      </xdr:nvSpPr>
      <xdr:spPr>
        <a:xfrm>
          <a:off x="3848099" y="7620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390524</xdr:colOff>
      <xdr:row>2</xdr:row>
      <xdr:rowOff>28575</xdr:rowOff>
    </xdr:from>
    <xdr:to>
      <xdr:col>6</xdr:col>
      <xdr:colOff>590549</xdr:colOff>
      <xdr:row>2</xdr:row>
      <xdr:rowOff>152400</xdr:rowOff>
    </xdr:to>
    <xdr:sp macro="" textlink="">
      <xdr:nvSpPr>
        <xdr:cNvPr id="2" name="正方形/長方形 1">
          <a:extLst>
            <a:ext uri="{FF2B5EF4-FFF2-40B4-BE49-F238E27FC236}">
              <a16:creationId xmlns:a16="http://schemas.microsoft.com/office/drawing/2014/main" id="{65794350-0DA5-4882-8809-2477737C2A54}"/>
            </a:ext>
          </a:extLst>
        </xdr:cNvPr>
        <xdr:cNvSpPr/>
      </xdr:nvSpPr>
      <xdr:spPr>
        <a:xfrm>
          <a:off x="5267324" y="51117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419099</xdr:colOff>
      <xdr:row>3</xdr:row>
      <xdr:rowOff>47625</xdr:rowOff>
    </xdr:from>
    <xdr:to>
      <xdr:col>5</xdr:col>
      <xdr:colOff>619124</xdr:colOff>
      <xdr:row>3</xdr:row>
      <xdr:rowOff>171450</xdr:rowOff>
    </xdr:to>
    <xdr:sp macro="" textlink="">
      <xdr:nvSpPr>
        <xdr:cNvPr id="2" name="正方形/長方形 1">
          <a:extLst>
            <a:ext uri="{FF2B5EF4-FFF2-40B4-BE49-F238E27FC236}">
              <a16:creationId xmlns:a16="http://schemas.microsoft.com/office/drawing/2014/main" id="{F25C0098-0BEC-4BE5-8DDD-2A9591B995F7}"/>
            </a:ext>
          </a:extLst>
        </xdr:cNvPr>
        <xdr:cNvSpPr/>
      </xdr:nvSpPr>
      <xdr:spPr>
        <a:xfrm>
          <a:off x="3848099" y="7620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ne.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ne.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35DD-A7A4-4E30-8908-9AB315520D63}">
  <dimension ref="A1:N61"/>
  <sheetViews>
    <sheetView tabSelected="1" view="pageBreakPreview" zoomScale="80" zoomScaleNormal="80" zoomScaleSheetLayoutView="80" workbookViewId="0">
      <selection activeCell="I43" sqref="I43"/>
    </sheetView>
  </sheetViews>
  <sheetFormatPr defaultColWidth="8.625" defaultRowHeight="13.5"/>
  <cols>
    <col min="1" max="1" width="8.625" style="21"/>
    <col min="2" max="3" width="14.375" style="21" customWidth="1"/>
    <col min="4" max="4" width="12.375" style="21" bestFit="1" customWidth="1"/>
    <col min="5" max="5" width="11.375" style="21" bestFit="1" customWidth="1"/>
    <col min="6" max="6" width="8.625" style="21"/>
    <col min="7" max="7" width="13" style="21" bestFit="1" customWidth="1"/>
    <col min="8" max="16384" width="8.625" style="21"/>
  </cols>
  <sheetData>
    <row r="1" spans="1:13" ht="19.5" customHeight="1">
      <c r="A1" s="137" t="s">
        <v>93</v>
      </c>
      <c r="B1" s="18"/>
      <c r="C1" s="18"/>
      <c r="D1" s="18"/>
      <c r="E1" s="18"/>
      <c r="F1" s="18"/>
      <c r="G1" s="18"/>
      <c r="H1" s="128"/>
      <c r="I1" s="133"/>
      <c r="J1" s="19"/>
      <c r="K1" s="19"/>
      <c r="L1" s="19"/>
      <c r="M1" s="20"/>
    </row>
    <row r="2" spans="1:13" ht="19.5" customHeight="1">
      <c r="A2" s="137" t="s">
        <v>94</v>
      </c>
      <c r="B2" s="18"/>
      <c r="C2" s="18"/>
      <c r="D2" s="18"/>
      <c r="E2" s="18"/>
      <c r="F2" s="18"/>
      <c r="G2" s="18"/>
      <c r="H2" s="128"/>
      <c r="I2" s="133"/>
      <c r="J2" s="19"/>
      <c r="K2" s="19"/>
      <c r="L2" s="19"/>
      <c r="M2" s="20"/>
    </row>
    <row r="3" spans="1:13" ht="19.5" customHeight="1">
      <c r="A3" s="147" t="s">
        <v>167</v>
      </c>
      <c r="B3" s="147"/>
      <c r="C3" s="147"/>
      <c r="D3" s="147"/>
      <c r="E3" s="147"/>
      <c r="F3" s="147"/>
      <c r="G3" s="22"/>
      <c r="H3" s="129" t="s">
        <v>0</v>
      </c>
      <c r="I3" s="134"/>
      <c r="J3" s="20"/>
      <c r="K3" s="20"/>
      <c r="L3" s="20"/>
      <c r="M3" s="20"/>
    </row>
    <row r="4" spans="1:13" ht="19.5" customHeight="1">
      <c r="A4" s="23" t="s">
        <v>1</v>
      </c>
      <c r="B4" s="24"/>
      <c r="C4" s="24"/>
      <c r="D4" s="24"/>
      <c r="E4" s="24"/>
      <c r="F4" s="24"/>
      <c r="G4" s="24"/>
      <c r="H4" s="130"/>
      <c r="I4" s="20"/>
      <c r="J4" s="20"/>
      <c r="K4" s="20"/>
      <c r="L4" s="20"/>
      <c r="M4" s="20"/>
    </row>
    <row r="5" spans="1:13" ht="19.5" customHeight="1">
      <c r="A5" s="148" t="s">
        <v>2</v>
      </c>
      <c r="B5" s="149"/>
      <c r="C5" s="150"/>
      <c r="D5" s="150"/>
      <c r="E5" s="148" t="s">
        <v>3</v>
      </c>
      <c r="F5" s="151"/>
      <c r="G5" s="152"/>
      <c r="H5" s="153"/>
      <c r="I5" s="20"/>
      <c r="J5" s="20"/>
      <c r="K5" s="20"/>
      <c r="L5" s="20"/>
      <c r="M5" s="20"/>
    </row>
    <row r="6" spans="1:13" ht="19.5" customHeight="1">
      <c r="A6" s="141" t="s">
        <v>4</v>
      </c>
      <c r="B6" s="142"/>
      <c r="C6" s="154" t="s">
        <v>5</v>
      </c>
      <c r="D6" s="155"/>
      <c r="E6" s="155"/>
      <c r="F6" s="155"/>
      <c r="G6" s="155"/>
      <c r="H6" s="156"/>
      <c r="I6" s="20"/>
      <c r="J6" s="20"/>
      <c r="K6" s="20"/>
      <c r="L6" s="20"/>
      <c r="M6" s="20"/>
    </row>
    <row r="7" spans="1:13" ht="19.5" customHeight="1">
      <c r="A7" s="141"/>
      <c r="B7" s="143"/>
      <c r="C7" s="144"/>
      <c r="D7" s="145"/>
      <c r="E7" s="145"/>
      <c r="F7" s="145"/>
      <c r="G7" s="145"/>
      <c r="H7" s="146"/>
      <c r="I7" s="20"/>
      <c r="J7" s="20"/>
      <c r="K7" s="20"/>
      <c r="L7" s="20"/>
      <c r="M7" s="20"/>
    </row>
    <row r="8" spans="1:13" ht="19.5" customHeight="1">
      <c r="A8" s="148" t="s">
        <v>6</v>
      </c>
      <c r="B8" s="149"/>
      <c r="C8" s="152"/>
      <c r="D8" s="153"/>
      <c r="E8" s="148" t="s">
        <v>7</v>
      </c>
      <c r="F8" s="149"/>
      <c r="G8" s="164"/>
      <c r="H8" s="165"/>
      <c r="I8" s="20"/>
      <c r="J8" s="20"/>
      <c r="K8" s="20"/>
      <c r="L8" s="20"/>
      <c r="M8" s="20"/>
    </row>
    <row r="9" spans="1:13" ht="19.5" customHeight="1">
      <c r="A9" s="9"/>
      <c r="B9" s="9"/>
      <c r="C9" s="25"/>
      <c r="D9" s="25"/>
      <c r="E9" s="9"/>
      <c r="F9" s="9"/>
      <c r="G9" s="25"/>
      <c r="H9" s="25"/>
      <c r="I9" s="20"/>
      <c r="J9" s="20"/>
      <c r="K9" s="20"/>
      <c r="L9" s="20"/>
      <c r="M9" s="20"/>
    </row>
    <row r="10" spans="1:13" ht="19.5" customHeight="1">
      <c r="A10" s="26" t="s">
        <v>8</v>
      </c>
      <c r="B10" s="20"/>
      <c r="C10" s="20"/>
      <c r="D10" s="20"/>
      <c r="E10" s="20"/>
      <c r="F10" s="20"/>
      <c r="G10" s="20"/>
      <c r="H10" s="20"/>
      <c r="I10" s="20"/>
      <c r="J10" s="20"/>
      <c r="K10" s="20"/>
      <c r="L10" s="20"/>
      <c r="M10" s="20"/>
    </row>
    <row r="11" spans="1:13" ht="19.5" customHeight="1">
      <c r="A11" s="148" t="s">
        <v>9</v>
      </c>
      <c r="B11" s="149"/>
      <c r="C11" s="152"/>
      <c r="D11" s="150"/>
      <c r="E11" s="148" t="s">
        <v>3</v>
      </c>
      <c r="F11" s="151"/>
      <c r="G11" s="150"/>
      <c r="H11" s="153"/>
      <c r="I11" s="20"/>
      <c r="J11" s="20"/>
      <c r="K11" s="20"/>
      <c r="L11" s="20"/>
      <c r="M11" s="20"/>
    </row>
    <row r="12" spans="1:13" ht="19.5" customHeight="1">
      <c r="A12" s="157" t="s">
        <v>10</v>
      </c>
      <c r="B12" s="158"/>
      <c r="C12" s="154" t="s">
        <v>5</v>
      </c>
      <c r="D12" s="155"/>
      <c r="E12" s="155"/>
      <c r="F12" s="155"/>
      <c r="G12" s="155"/>
      <c r="H12" s="156"/>
      <c r="I12" s="20"/>
      <c r="J12" s="20"/>
      <c r="K12" s="20"/>
      <c r="L12" s="20"/>
      <c r="M12" s="20"/>
    </row>
    <row r="13" spans="1:13" ht="19.5" customHeight="1">
      <c r="A13" s="159"/>
      <c r="B13" s="160"/>
      <c r="C13" s="144"/>
      <c r="D13" s="145"/>
      <c r="E13" s="145"/>
      <c r="F13" s="145"/>
      <c r="G13" s="145"/>
      <c r="H13" s="146"/>
      <c r="I13" s="20"/>
      <c r="J13" s="20"/>
      <c r="K13" s="20"/>
      <c r="L13" s="20"/>
      <c r="M13" s="20"/>
    </row>
    <row r="14" spans="1:13" ht="19.5" customHeight="1">
      <c r="A14" s="148" t="s">
        <v>11</v>
      </c>
      <c r="B14" s="149"/>
      <c r="C14" s="161"/>
      <c r="D14" s="162"/>
      <c r="E14" s="162"/>
      <c r="F14" s="162"/>
      <c r="G14" s="162"/>
      <c r="H14" s="163"/>
      <c r="I14" s="20"/>
      <c r="J14" s="20"/>
      <c r="K14" s="20"/>
      <c r="L14" s="20"/>
      <c r="M14" s="20"/>
    </row>
    <row r="15" spans="1:13" ht="19.5" customHeight="1">
      <c r="A15" s="9"/>
      <c r="B15" s="9"/>
      <c r="C15" s="27"/>
      <c r="D15" s="27"/>
      <c r="E15" s="27"/>
      <c r="F15" s="27"/>
      <c r="G15" s="27"/>
      <c r="H15" s="27"/>
      <c r="I15" s="20"/>
      <c r="J15" s="20"/>
      <c r="K15" s="20"/>
      <c r="L15" s="20"/>
      <c r="M15" s="20"/>
    </row>
    <row r="16" spans="1:13" ht="19.5" customHeight="1">
      <c r="A16" s="171" t="s">
        <v>168</v>
      </c>
      <c r="B16" s="171"/>
      <c r="C16" s="171"/>
      <c r="D16" s="171"/>
      <c r="E16" s="171"/>
      <c r="F16" s="171"/>
      <c r="G16" s="171"/>
      <c r="H16" s="171"/>
      <c r="I16" s="20"/>
      <c r="J16" s="20"/>
      <c r="K16" s="20"/>
      <c r="L16" s="20"/>
      <c r="M16" s="20"/>
    </row>
    <row r="17" spans="1:13" ht="19.5" customHeight="1">
      <c r="A17" s="148" t="s">
        <v>9</v>
      </c>
      <c r="B17" s="151"/>
      <c r="C17" s="152"/>
      <c r="D17" s="153"/>
      <c r="E17" s="148" t="s">
        <v>3</v>
      </c>
      <c r="F17" s="149"/>
      <c r="G17" s="150"/>
      <c r="H17" s="153"/>
      <c r="I17" s="20"/>
      <c r="J17" s="20"/>
      <c r="K17" s="20"/>
      <c r="L17" s="20"/>
      <c r="M17" s="20"/>
    </row>
    <row r="18" spans="1:13" ht="19.5" customHeight="1">
      <c r="A18" s="9"/>
      <c r="B18" s="9"/>
      <c r="C18" s="25"/>
      <c r="D18" s="25"/>
      <c r="E18" s="9"/>
      <c r="F18" s="9"/>
      <c r="G18" s="25"/>
      <c r="H18" s="25"/>
      <c r="I18" s="20"/>
      <c r="J18" s="20"/>
      <c r="K18" s="20"/>
      <c r="L18" s="20"/>
      <c r="M18" s="20"/>
    </row>
    <row r="19" spans="1:13" ht="19.5" customHeight="1">
      <c r="A19" s="28" t="s">
        <v>12</v>
      </c>
      <c r="B19" s="29"/>
      <c r="C19" s="20"/>
      <c r="D19" s="20"/>
      <c r="E19" s="20"/>
      <c r="F19" s="20"/>
      <c r="G19" s="20"/>
      <c r="H19" s="20"/>
      <c r="I19" s="20"/>
      <c r="J19" s="20"/>
      <c r="K19" s="20"/>
      <c r="L19" s="20"/>
      <c r="M19" s="20"/>
    </row>
    <row r="20" spans="1:13" ht="19.5" customHeight="1">
      <c r="A20" s="148" t="s">
        <v>9</v>
      </c>
      <c r="B20" s="151"/>
      <c r="C20" s="152"/>
      <c r="D20" s="150"/>
      <c r="E20" s="172" t="s">
        <v>3</v>
      </c>
      <c r="F20" s="173"/>
      <c r="G20" s="152"/>
      <c r="H20" s="153"/>
      <c r="I20" s="20"/>
      <c r="J20" s="20"/>
      <c r="K20" s="20"/>
      <c r="L20" s="20"/>
      <c r="M20" s="20"/>
    </row>
    <row r="21" spans="1:13" ht="19.5" customHeight="1">
      <c r="A21" s="157" t="s">
        <v>10</v>
      </c>
      <c r="B21" s="158"/>
      <c r="C21" s="154" t="s">
        <v>5</v>
      </c>
      <c r="D21" s="156"/>
      <c r="E21" s="166" t="s">
        <v>13</v>
      </c>
      <c r="F21" s="167"/>
      <c r="G21" s="164"/>
      <c r="H21" s="165"/>
      <c r="I21" s="20"/>
      <c r="J21" s="20"/>
      <c r="K21" s="20"/>
      <c r="L21" s="20"/>
      <c r="M21" s="20"/>
    </row>
    <row r="22" spans="1:13" ht="19.5" customHeight="1">
      <c r="A22" s="159"/>
      <c r="B22" s="160"/>
      <c r="C22" s="168"/>
      <c r="D22" s="169"/>
      <c r="E22" s="169"/>
      <c r="F22" s="169"/>
      <c r="G22" s="169"/>
      <c r="H22" s="170"/>
      <c r="I22" s="20"/>
      <c r="J22" s="20"/>
      <c r="K22" s="20"/>
      <c r="L22" s="20"/>
      <c r="M22" s="20"/>
    </row>
    <row r="23" spans="1:13" ht="19.5" customHeight="1">
      <c r="A23" s="9"/>
      <c r="B23" s="9"/>
      <c r="C23" s="27"/>
      <c r="D23" s="27"/>
      <c r="E23" s="27"/>
      <c r="F23" s="27"/>
      <c r="G23" s="27"/>
      <c r="H23" s="27"/>
      <c r="I23" s="20"/>
      <c r="J23" s="20"/>
      <c r="K23" s="20"/>
      <c r="L23" s="20"/>
      <c r="M23" s="20"/>
    </row>
    <row r="24" spans="1:13" ht="19.5" customHeight="1">
      <c r="A24" s="171" t="s">
        <v>14</v>
      </c>
      <c r="B24" s="171"/>
      <c r="C24" s="20"/>
      <c r="D24" s="20"/>
      <c r="E24" s="20"/>
      <c r="F24" s="20"/>
      <c r="G24" s="20"/>
      <c r="H24" s="20"/>
      <c r="I24" s="20"/>
      <c r="J24" s="20"/>
      <c r="K24" s="20"/>
      <c r="L24" s="20"/>
      <c r="M24" s="20"/>
    </row>
    <row r="25" spans="1:13" ht="19.5" customHeight="1">
      <c r="A25" s="148" t="s">
        <v>9</v>
      </c>
      <c r="B25" s="151"/>
      <c r="C25" s="148" t="s">
        <v>13</v>
      </c>
      <c r="D25" s="151"/>
      <c r="E25" s="148" t="s">
        <v>9</v>
      </c>
      <c r="F25" s="151"/>
      <c r="G25" s="148" t="s">
        <v>13</v>
      </c>
      <c r="H25" s="149"/>
      <c r="I25" s="20"/>
      <c r="J25" s="20"/>
      <c r="K25" s="20"/>
      <c r="L25" s="20"/>
      <c r="M25" s="20"/>
    </row>
    <row r="26" spans="1:13" ht="19.5" customHeight="1">
      <c r="A26" s="152"/>
      <c r="B26" s="153"/>
      <c r="C26" s="152"/>
      <c r="D26" s="153"/>
      <c r="E26" s="152"/>
      <c r="F26" s="153"/>
      <c r="G26" s="152"/>
      <c r="H26" s="153"/>
      <c r="I26" s="20"/>
      <c r="J26" s="20"/>
      <c r="K26" s="20"/>
      <c r="L26" s="20"/>
      <c r="M26" s="20"/>
    </row>
    <row r="27" spans="1:13" ht="19.5" customHeight="1">
      <c r="A27" s="174"/>
      <c r="B27" s="175"/>
      <c r="C27" s="174"/>
      <c r="D27" s="176"/>
      <c r="E27" s="175"/>
      <c r="F27" s="176"/>
      <c r="G27" s="152"/>
      <c r="H27" s="153"/>
      <c r="I27" s="20"/>
      <c r="J27" s="20"/>
      <c r="K27" s="20"/>
      <c r="L27" s="20"/>
      <c r="M27" s="20"/>
    </row>
    <row r="28" spans="1:13" ht="19.5" customHeight="1">
      <c r="A28" s="152"/>
      <c r="B28" s="150"/>
      <c r="C28" s="152"/>
      <c r="D28" s="153"/>
      <c r="E28" s="150"/>
      <c r="F28" s="153"/>
      <c r="G28" s="150"/>
      <c r="H28" s="153"/>
      <c r="I28" s="20"/>
      <c r="J28" s="20"/>
      <c r="K28" s="20"/>
      <c r="L28" s="20"/>
      <c r="M28" s="20"/>
    </row>
    <row r="29" spans="1:13" ht="19.5" customHeight="1">
      <c r="A29" s="25"/>
      <c r="B29" s="25"/>
      <c r="C29" s="25"/>
      <c r="D29" s="25"/>
      <c r="E29" s="25"/>
      <c r="F29" s="25"/>
      <c r="G29" s="25"/>
      <c r="H29" s="25"/>
      <c r="I29" s="20"/>
      <c r="J29" s="20"/>
      <c r="K29" s="20"/>
      <c r="L29" s="20"/>
      <c r="M29" s="20"/>
    </row>
    <row r="30" spans="1:13" ht="19.5" customHeight="1">
      <c r="A30" s="26" t="s">
        <v>169</v>
      </c>
      <c r="B30" s="20"/>
      <c r="C30" s="20"/>
      <c r="D30" s="20"/>
      <c r="E30" s="20"/>
      <c r="F30" s="179" t="s">
        <v>15</v>
      </c>
      <c r="G30" s="179"/>
      <c r="H30" s="179"/>
      <c r="I30" s="20"/>
      <c r="J30" s="20"/>
      <c r="K30" s="20"/>
      <c r="L30" s="20"/>
      <c r="M30" s="20"/>
    </row>
    <row r="31" spans="1:13" ht="30" customHeight="1">
      <c r="A31" s="5" t="s">
        <v>16</v>
      </c>
      <c r="B31" s="5" t="s">
        <v>17</v>
      </c>
      <c r="C31" s="5" t="s">
        <v>18</v>
      </c>
      <c r="D31" s="5" t="s">
        <v>19</v>
      </c>
      <c r="E31" s="5" t="s">
        <v>20</v>
      </c>
      <c r="F31" s="6" t="s">
        <v>21</v>
      </c>
      <c r="G31" s="12" t="s">
        <v>92</v>
      </c>
      <c r="H31" s="10"/>
      <c r="I31" s="20"/>
      <c r="J31" s="20"/>
      <c r="K31" s="20"/>
      <c r="L31" s="20"/>
      <c r="M31" s="20"/>
    </row>
    <row r="32" spans="1:13" ht="19.5" customHeight="1">
      <c r="A32" s="1"/>
      <c r="B32" s="1"/>
      <c r="C32" s="4"/>
      <c r="D32" s="3"/>
      <c r="E32" s="3"/>
      <c r="F32" s="1"/>
      <c r="G32" s="1"/>
      <c r="H32" s="11"/>
      <c r="I32" s="20"/>
      <c r="J32" s="20"/>
      <c r="K32" s="20"/>
      <c r="L32" s="30" t="s">
        <v>43</v>
      </c>
      <c r="M32" s="20"/>
    </row>
    <row r="33" spans="1:14" ht="19.5" customHeight="1">
      <c r="A33" s="1"/>
      <c r="B33" s="4"/>
      <c r="C33" s="1"/>
      <c r="D33" s="3"/>
      <c r="E33" s="3"/>
      <c r="F33" s="2"/>
      <c r="G33" s="1"/>
      <c r="H33" s="11"/>
      <c r="I33" s="20"/>
      <c r="J33" s="20"/>
      <c r="K33" s="20"/>
      <c r="L33" s="30" t="s">
        <v>70</v>
      </c>
      <c r="M33" s="20"/>
    </row>
    <row r="34" spans="1:14" ht="19.5" customHeight="1">
      <c r="A34" s="31"/>
      <c r="B34" s="1"/>
      <c r="C34" s="1"/>
      <c r="D34" s="3"/>
      <c r="E34" s="32"/>
      <c r="F34" s="2"/>
      <c r="G34" s="1"/>
      <c r="H34" s="11"/>
      <c r="I34" s="20"/>
      <c r="J34" s="20"/>
      <c r="K34" s="20"/>
      <c r="L34" s="30"/>
      <c r="M34" s="20"/>
    </row>
    <row r="35" spans="1:14" ht="19.5" customHeight="1">
      <c r="A35" s="33"/>
      <c r="B35" s="7"/>
      <c r="C35" s="7"/>
      <c r="D35" s="8"/>
      <c r="E35" s="34"/>
      <c r="F35" s="7"/>
      <c r="G35" s="7"/>
      <c r="H35" s="7"/>
      <c r="I35" s="20"/>
      <c r="J35" s="20"/>
      <c r="K35" s="20"/>
      <c r="L35" s="20"/>
      <c r="M35" s="20"/>
    </row>
    <row r="36" spans="1:14" ht="19.5" customHeight="1">
      <c r="A36" s="26" t="s">
        <v>22</v>
      </c>
      <c r="B36" s="20"/>
      <c r="C36" s="20"/>
      <c r="D36" s="20"/>
      <c r="E36" s="20"/>
      <c r="F36" s="20"/>
      <c r="G36" s="20"/>
      <c r="H36" s="20"/>
      <c r="I36" s="20"/>
      <c r="J36" s="20"/>
      <c r="K36" s="20"/>
      <c r="L36" s="20"/>
      <c r="M36" s="20"/>
    </row>
    <row r="37" spans="1:14" ht="19.5" customHeight="1">
      <c r="A37" s="148" t="s">
        <v>23</v>
      </c>
      <c r="B37" s="149"/>
      <c r="C37" s="177" t="s">
        <v>24</v>
      </c>
      <c r="D37" s="180"/>
      <c r="E37" s="180"/>
      <c r="F37" s="178"/>
      <c r="G37" s="20"/>
      <c r="H37" s="20"/>
      <c r="I37" s="20"/>
      <c r="J37" s="20"/>
      <c r="K37" s="20"/>
      <c r="L37" s="20"/>
      <c r="M37" s="20"/>
    </row>
    <row r="38" spans="1:14" ht="19.5" customHeight="1">
      <c r="A38" s="148" t="s">
        <v>25</v>
      </c>
      <c r="B38" s="151"/>
      <c r="C38" s="177" t="s">
        <v>24</v>
      </c>
      <c r="D38" s="180"/>
      <c r="E38" s="180"/>
      <c r="F38" s="178"/>
      <c r="G38" s="20"/>
      <c r="H38" s="20"/>
      <c r="I38" s="20"/>
      <c r="J38" s="20"/>
      <c r="K38" s="20"/>
      <c r="L38" s="20"/>
      <c r="M38" s="20"/>
    </row>
    <row r="39" spans="1:14" ht="19.5" customHeight="1">
      <c r="A39" s="9"/>
      <c r="B39" s="9"/>
      <c r="C39" s="9"/>
      <c r="D39" s="9"/>
      <c r="E39" s="9"/>
      <c r="F39" s="9"/>
      <c r="G39" s="20"/>
      <c r="H39" s="20"/>
      <c r="I39" s="20"/>
      <c r="J39" s="20"/>
      <c r="K39" s="20"/>
      <c r="L39" s="20"/>
      <c r="M39" s="20"/>
    </row>
    <row r="40" spans="1:14" ht="19.5" customHeight="1">
      <c r="A40" s="26" t="s">
        <v>170</v>
      </c>
      <c r="B40" s="20"/>
      <c r="C40" s="20"/>
      <c r="D40" s="20"/>
      <c r="E40" s="20"/>
      <c r="F40" s="20"/>
      <c r="G40" s="20"/>
      <c r="H40" s="20"/>
      <c r="I40" s="20"/>
      <c r="J40" s="20"/>
      <c r="K40" s="20"/>
      <c r="L40" s="20"/>
      <c r="M40" s="20"/>
    </row>
    <row r="41" spans="1:14" ht="19.5" customHeight="1">
      <c r="A41" s="148" t="s">
        <v>26</v>
      </c>
      <c r="B41" s="149"/>
      <c r="C41" s="177"/>
      <c r="D41" s="178"/>
      <c r="E41" s="148" t="s">
        <v>3</v>
      </c>
      <c r="F41" s="149"/>
      <c r="G41" s="177"/>
      <c r="H41" s="178"/>
      <c r="I41" s="20"/>
      <c r="J41" s="20"/>
      <c r="K41" s="20"/>
      <c r="L41" s="20"/>
      <c r="M41" s="20"/>
    </row>
    <row r="42" spans="1:14" ht="19.5" customHeight="1">
      <c r="A42" s="20"/>
      <c r="B42" s="20"/>
      <c r="C42" s="20"/>
      <c r="D42" s="20"/>
      <c r="E42" s="20"/>
      <c r="F42" s="20"/>
      <c r="G42" s="20"/>
      <c r="H42" s="20"/>
      <c r="I42" s="20"/>
      <c r="J42" s="20"/>
      <c r="K42" s="20"/>
      <c r="L42" s="20"/>
      <c r="M42" s="20"/>
    </row>
    <row r="43" spans="1:14" ht="19.5" customHeight="1">
      <c r="A43" s="35" t="s">
        <v>27</v>
      </c>
      <c r="B43" s="20"/>
      <c r="C43" s="20"/>
      <c r="D43" s="20"/>
      <c r="E43" s="20"/>
      <c r="F43" s="20"/>
      <c r="G43" s="20"/>
      <c r="H43" s="20"/>
      <c r="I43" s="20"/>
      <c r="J43" s="20"/>
      <c r="K43" s="20"/>
      <c r="L43" s="20"/>
      <c r="M43" s="20"/>
    </row>
    <row r="44" spans="1:14" ht="19.5" customHeight="1">
      <c r="A44" s="36" t="s">
        <v>28</v>
      </c>
      <c r="B44" s="37" t="s">
        <v>29</v>
      </c>
      <c r="C44" s="37" t="s">
        <v>30</v>
      </c>
      <c r="D44" s="37" t="s">
        <v>31</v>
      </c>
      <c r="E44" s="191"/>
      <c r="F44" s="37" t="s">
        <v>32</v>
      </c>
      <c r="G44" s="181" t="s">
        <v>33</v>
      </c>
      <c r="H44" s="158"/>
      <c r="I44" s="9"/>
      <c r="J44" s="20"/>
      <c r="K44" s="20"/>
      <c r="L44" s="20"/>
      <c r="M44" s="20"/>
      <c r="N44" s="20"/>
    </row>
    <row r="45" spans="1:14" ht="19.5" customHeight="1">
      <c r="A45" s="38" t="s">
        <v>34</v>
      </c>
      <c r="B45" s="39"/>
      <c r="C45" s="40">
        <f>20000*B45</f>
        <v>0</v>
      </c>
      <c r="D45" s="40">
        <f>2100*B45</f>
        <v>0</v>
      </c>
      <c r="E45" s="192"/>
      <c r="F45" s="40">
        <f>SUM(C45:D45)</f>
        <v>0</v>
      </c>
      <c r="G45" s="182"/>
      <c r="H45" s="183"/>
      <c r="I45" s="41"/>
      <c r="J45" s="20"/>
      <c r="K45" s="20"/>
      <c r="L45" s="20"/>
      <c r="M45" s="20"/>
      <c r="N45" s="20"/>
    </row>
    <row r="46" spans="1:14" ht="19.5" customHeight="1">
      <c r="A46" s="36" t="s">
        <v>28</v>
      </c>
      <c r="B46" s="37" t="s">
        <v>35</v>
      </c>
      <c r="C46" s="37" t="s">
        <v>30</v>
      </c>
      <c r="D46" s="37" t="s">
        <v>31</v>
      </c>
      <c r="E46" s="37" t="s">
        <v>36</v>
      </c>
      <c r="F46" s="37" t="s">
        <v>37</v>
      </c>
      <c r="G46" s="181" t="s">
        <v>33</v>
      </c>
      <c r="H46" s="158"/>
      <c r="I46" s="20"/>
      <c r="J46" s="20"/>
      <c r="K46" s="20"/>
      <c r="L46" s="20"/>
      <c r="M46" s="20">
        <f>COUNTIF(A32:A34,"レーザー")</f>
        <v>0</v>
      </c>
      <c r="N46" s="20"/>
    </row>
    <row r="47" spans="1:14" ht="19.5" customHeight="1">
      <c r="A47" s="184" t="s">
        <v>38</v>
      </c>
      <c r="B47" s="42" t="str">
        <f>IF(A32="レーザー",G32,"")</f>
        <v/>
      </c>
      <c r="C47" s="43" t="str">
        <f>IF(A32="レーザー",10000,"")</f>
        <v/>
      </c>
      <c r="D47" s="43" t="str">
        <f>IF(A32="レーザー",2100,"")</f>
        <v/>
      </c>
      <c r="E47" s="44">
        <f>IF(B47="ﾁｬｰﾀｰ",12360,0)</f>
        <v>0</v>
      </c>
      <c r="F47" s="186">
        <f>SUM(C47:E49)</f>
        <v>0</v>
      </c>
      <c r="G47" s="188"/>
      <c r="H47" s="189"/>
      <c r="I47" s="20"/>
      <c r="J47" s="20"/>
      <c r="K47" s="20"/>
      <c r="L47" s="20"/>
      <c r="M47" s="20"/>
      <c r="N47" s="20"/>
    </row>
    <row r="48" spans="1:14" ht="19.5" customHeight="1">
      <c r="A48" s="184"/>
      <c r="B48" s="42" t="str">
        <f>IF(A33="レーザー",G33,"")</f>
        <v/>
      </c>
      <c r="C48" s="43" t="str">
        <f>IF(A33="レーザー",10000,"")</f>
        <v/>
      </c>
      <c r="D48" s="43" t="str">
        <f t="shared" ref="D48:D49" si="0">IF(A33="レーザー",2100,"")</f>
        <v/>
      </c>
      <c r="E48" s="44">
        <f>IF(B48="ﾁｬｰﾀｰ",12360,0)</f>
        <v>0</v>
      </c>
      <c r="F48" s="186"/>
      <c r="G48" s="188"/>
      <c r="H48" s="189"/>
      <c r="I48" s="20"/>
      <c r="J48" s="20"/>
      <c r="K48" s="20"/>
      <c r="L48" s="20"/>
      <c r="M48" s="20"/>
      <c r="N48" s="20"/>
    </row>
    <row r="49" spans="1:14" ht="19.5" customHeight="1">
      <c r="A49" s="185"/>
      <c r="B49" s="45" t="str">
        <f>IF(A34="レーザー",G34,"")</f>
        <v/>
      </c>
      <c r="C49" s="46" t="str">
        <f>IF(A34="レーザー",10000,"")</f>
        <v/>
      </c>
      <c r="D49" s="43" t="str">
        <f t="shared" si="0"/>
        <v/>
      </c>
      <c r="E49" s="40">
        <f>IF(B49="ﾁｬｰﾀｰ",12360,0)</f>
        <v>0</v>
      </c>
      <c r="F49" s="187"/>
      <c r="G49" s="182"/>
      <c r="H49" s="183"/>
      <c r="I49" s="20"/>
      <c r="J49" s="20"/>
      <c r="K49" s="20"/>
      <c r="L49" s="20"/>
      <c r="M49" s="20"/>
      <c r="N49" s="20"/>
    </row>
    <row r="50" spans="1:14" ht="19.5" customHeight="1">
      <c r="A50" s="47"/>
      <c r="B50" s="48"/>
      <c r="C50" s="49"/>
      <c r="D50" s="50"/>
      <c r="E50" s="49"/>
      <c r="F50" s="41"/>
      <c r="G50" s="41"/>
      <c r="H50" s="20"/>
      <c r="I50" s="20"/>
      <c r="J50" s="20"/>
      <c r="K50" s="20"/>
      <c r="L50" s="20"/>
      <c r="M50" s="20"/>
    </row>
    <row r="51" spans="1:14" ht="19.5" customHeight="1">
      <c r="A51" s="35" t="s">
        <v>39</v>
      </c>
      <c r="B51" s="20"/>
      <c r="C51" s="20"/>
      <c r="D51" s="20"/>
      <c r="E51" s="20"/>
      <c r="F51" s="20"/>
      <c r="G51" s="20"/>
      <c r="H51" s="20"/>
      <c r="I51" s="20"/>
      <c r="J51" s="20"/>
      <c r="K51" s="20"/>
      <c r="L51" s="20"/>
      <c r="M51" s="20"/>
    </row>
    <row r="52" spans="1:14" ht="19.5" customHeight="1">
      <c r="A52" s="148" t="s">
        <v>9</v>
      </c>
      <c r="B52" s="151"/>
      <c r="C52" s="152"/>
      <c r="D52" s="153"/>
      <c r="E52" s="148" t="s">
        <v>3</v>
      </c>
      <c r="F52" s="149"/>
      <c r="G52" s="152"/>
      <c r="H52" s="153"/>
      <c r="I52" s="20"/>
      <c r="J52" s="20"/>
      <c r="K52" s="20"/>
      <c r="L52" s="20"/>
      <c r="M52" s="20"/>
    </row>
    <row r="53" spans="1:14" ht="19.5" customHeight="1">
      <c r="A53" s="157" t="s">
        <v>10</v>
      </c>
      <c r="B53" s="158"/>
      <c r="C53" s="154" t="s">
        <v>5</v>
      </c>
      <c r="D53" s="155"/>
      <c r="E53" s="155"/>
      <c r="F53" s="155"/>
      <c r="G53" s="155"/>
      <c r="H53" s="156"/>
      <c r="I53" s="20"/>
      <c r="J53" s="20"/>
      <c r="K53" s="20"/>
      <c r="L53" s="20"/>
      <c r="M53" s="20"/>
    </row>
    <row r="54" spans="1:14" ht="19.5" customHeight="1">
      <c r="A54" s="159"/>
      <c r="B54" s="160"/>
      <c r="C54" s="168"/>
      <c r="D54" s="169"/>
      <c r="E54" s="169"/>
      <c r="F54" s="169"/>
      <c r="G54" s="169"/>
      <c r="H54" s="170"/>
      <c r="I54" s="20"/>
      <c r="J54" s="20"/>
      <c r="K54" s="20"/>
      <c r="L54" s="20"/>
      <c r="M54" s="20"/>
    </row>
    <row r="55" spans="1:14" ht="19.5" customHeight="1">
      <c r="A55" s="148" t="s">
        <v>11</v>
      </c>
      <c r="B55" s="151"/>
      <c r="C55" s="177"/>
      <c r="D55" s="180"/>
      <c r="E55" s="180"/>
      <c r="F55" s="180"/>
      <c r="G55" s="180"/>
      <c r="H55" s="178"/>
      <c r="I55" s="20"/>
      <c r="J55" s="20"/>
      <c r="K55" s="20"/>
      <c r="L55" s="20"/>
      <c r="M55" s="20"/>
    </row>
    <row r="56" spans="1:14" ht="19.5" customHeight="1">
      <c r="A56" s="20"/>
      <c r="B56" s="20"/>
      <c r="C56" s="20"/>
      <c r="D56" s="20"/>
      <c r="E56" s="20"/>
      <c r="F56" s="20"/>
      <c r="G56" s="20"/>
      <c r="H56" s="20"/>
      <c r="I56" s="20"/>
      <c r="J56" s="20"/>
      <c r="K56" s="20"/>
      <c r="L56" s="20"/>
      <c r="M56" s="20"/>
    </row>
    <row r="57" spans="1:14" ht="19.5" customHeight="1">
      <c r="A57" s="193" t="s">
        <v>40</v>
      </c>
      <c r="B57" s="193"/>
      <c r="C57" s="193"/>
      <c r="D57" s="193"/>
      <c r="E57" s="193"/>
      <c r="F57" s="193"/>
      <c r="G57" s="193"/>
      <c r="H57" s="193"/>
      <c r="I57" s="20"/>
      <c r="J57" s="20"/>
      <c r="K57" s="20"/>
      <c r="L57" s="20"/>
      <c r="M57" s="20"/>
    </row>
    <row r="58" spans="1:14" ht="19.5" customHeight="1">
      <c r="A58" s="51" t="s">
        <v>41</v>
      </c>
      <c r="B58" s="194"/>
      <c r="C58" s="194"/>
      <c r="D58" s="51" t="s">
        <v>39</v>
      </c>
      <c r="E58" s="190"/>
      <c r="F58" s="190"/>
      <c r="G58" s="190"/>
      <c r="H58" s="52" t="s">
        <v>42</v>
      </c>
      <c r="I58" s="20"/>
      <c r="J58" s="20"/>
      <c r="K58" s="20"/>
      <c r="L58" s="20"/>
      <c r="M58" s="20"/>
    </row>
    <row r="59" spans="1:14">
      <c r="A59" s="20"/>
      <c r="B59" s="20"/>
      <c r="C59" s="20"/>
      <c r="D59" s="20"/>
      <c r="E59" s="20"/>
      <c r="F59" s="20"/>
      <c r="G59" s="20"/>
      <c r="H59" s="20"/>
      <c r="I59" s="20"/>
      <c r="J59" s="20"/>
      <c r="K59" s="20"/>
      <c r="L59" s="20"/>
      <c r="M59" s="20"/>
    </row>
    <row r="60" spans="1:14">
      <c r="A60" s="20"/>
      <c r="B60" s="20"/>
      <c r="C60" s="20"/>
      <c r="D60" s="20"/>
      <c r="E60" s="20"/>
      <c r="F60" s="20"/>
      <c r="G60" s="20"/>
      <c r="H60" s="20"/>
      <c r="I60" s="20"/>
      <c r="J60" s="20"/>
      <c r="K60" s="20"/>
      <c r="L60" s="20"/>
      <c r="M60" s="20"/>
    </row>
    <row r="61" spans="1:14">
      <c r="A61" s="20"/>
      <c r="B61" s="20"/>
      <c r="C61" s="20"/>
      <c r="D61" s="20"/>
      <c r="E61" s="20"/>
      <c r="F61" s="20"/>
      <c r="G61" s="20"/>
      <c r="H61" s="20"/>
      <c r="I61" s="20"/>
      <c r="J61" s="20"/>
      <c r="K61" s="20"/>
      <c r="L61" s="20"/>
      <c r="M61" s="20"/>
    </row>
  </sheetData>
  <mergeCells count="80">
    <mergeCell ref="E58:G58"/>
    <mergeCell ref="E44:E45"/>
    <mergeCell ref="A55:B55"/>
    <mergeCell ref="C55:H55"/>
    <mergeCell ref="A57:H57"/>
    <mergeCell ref="B58:C58"/>
    <mergeCell ref="A52:B52"/>
    <mergeCell ref="C52:D52"/>
    <mergeCell ref="E52:F52"/>
    <mergeCell ref="G52:H52"/>
    <mergeCell ref="A53:B54"/>
    <mergeCell ref="C54:H54"/>
    <mergeCell ref="C53:H53"/>
    <mergeCell ref="E41:F41"/>
    <mergeCell ref="G44:H44"/>
    <mergeCell ref="G45:H45"/>
    <mergeCell ref="G46:H46"/>
    <mergeCell ref="A47:A49"/>
    <mergeCell ref="F47:F49"/>
    <mergeCell ref="G47:H49"/>
    <mergeCell ref="A27:B27"/>
    <mergeCell ref="C27:D27"/>
    <mergeCell ref="E27:F27"/>
    <mergeCell ref="G27:H27"/>
    <mergeCell ref="G41:H41"/>
    <mergeCell ref="A28:B28"/>
    <mergeCell ref="C28:D28"/>
    <mergeCell ref="E28:F28"/>
    <mergeCell ref="G28:H28"/>
    <mergeCell ref="F30:H30"/>
    <mergeCell ref="A37:B37"/>
    <mergeCell ref="C37:F37"/>
    <mergeCell ref="A38:B38"/>
    <mergeCell ref="C38:F38"/>
    <mergeCell ref="A41:B41"/>
    <mergeCell ref="C41:D41"/>
    <mergeCell ref="A24:B24"/>
    <mergeCell ref="A26:B26"/>
    <mergeCell ref="C26:D26"/>
    <mergeCell ref="E26:F26"/>
    <mergeCell ref="G26:H26"/>
    <mergeCell ref="A25:B25"/>
    <mergeCell ref="C25:D25"/>
    <mergeCell ref="E25:F25"/>
    <mergeCell ref="G25:H25"/>
    <mergeCell ref="A21:B22"/>
    <mergeCell ref="E21:F21"/>
    <mergeCell ref="G21:H21"/>
    <mergeCell ref="C22:H22"/>
    <mergeCell ref="A16:H16"/>
    <mergeCell ref="A17:B17"/>
    <mergeCell ref="C17:D17"/>
    <mergeCell ref="E17:F17"/>
    <mergeCell ref="G17:H17"/>
    <mergeCell ref="A20:B20"/>
    <mergeCell ref="C20:D20"/>
    <mergeCell ref="E20:F20"/>
    <mergeCell ref="G20:H20"/>
    <mergeCell ref="C21:D21"/>
    <mergeCell ref="A8:B8"/>
    <mergeCell ref="C8:D8"/>
    <mergeCell ref="E8:F8"/>
    <mergeCell ref="G8:H8"/>
    <mergeCell ref="A11:B11"/>
    <mergeCell ref="C11:D11"/>
    <mergeCell ref="E11:F11"/>
    <mergeCell ref="G11:H11"/>
    <mergeCell ref="A12:B13"/>
    <mergeCell ref="C13:H13"/>
    <mergeCell ref="A14:B14"/>
    <mergeCell ref="C14:H14"/>
    <mergeCell ref="C12:H12"/>
    <mergeCell ref="A6:B7"/>
    <mergeCell ref="C7:H7"/>
    <mergeCell ref="A3:F3"/>
    <mergeCell ref="A5:B5"/>
    <mergeCell ref="C5:D5"/>
    <mergeCell ref="E5:F5"/>
    <mergeCell ref="G5:H5"/>
    <mergeCell ref="C6:H6"/>
  </mergeCells>
  <phoneticPr fontId="2"/>
  <dataValidations count="6">
    <dataValidation type="list" allowBlank="1" showInputMessage="1" showErrorMessage="1" sqref="A32:A34" xr:uid="{7BC285C8-E6D4-4D4B-B998-D5EA62837B17}">
      <formula1>"４７０,スナイプ,レーザー"</formula1>
    </dataValidation>
    <dataValidation type="list" allowBlank="1" showInputMessage="1" showErrorMessage="1" sqref="A35" xr:uid="{1D859C3F-B205-4199-9708-CBC9227E4B00}">
      <formula1>"４７０,スナイプ"</formula1>
    </dataValidation>
    <dataValidation type="list" allowBlank="1" showInputMessage="1" showErrorMessage="1" sqref="G32:G35" xr:uid="{D7121F64-0515-413A-A707-8AD4A5DC2E5E}">
      <formula1>"自艇,ﾁｬｰﾀｰ"</formula1>
    </dataValidation>
    <dataValidation type="list" allowBlank="1" showInputMessage="1" showErrorMessage="1" sqref="F32:F35" xr:uid="{EE595C46-DBDF-4842-9CAB-750369588ED4}">
      <formula1>"新艇,中古艇"</formula1>
    </dataValidation>
    <dataValidation type="list" allowBlank="1" showInputMessage="1" showErrorMessage="1" sqref="C8:D9" xr:uid="{E393EBD7-464E-410F-B898-D7968E23C039}">
      <formula1>"北海道,東北,関東,中部,近畿北陸,関西,中国,四国,九州"</formula1>
    </dataValidation>
    <dataValidation type="list" imeMode="on" allowBlank="1" sqref="H32:H34" xr:uid="{B8C34548-D472-4D7E-8D34-2B72FC630936}">
      <formula1>$L$32:$L$33</formula1>
    </dataValidation>
  </dataValidations>
  <pageMargins left="0.7" right="0.7" top="0.75" bottom="0.75" header="0.3" footer="0.3"/>
  <pageSetup paperSize="9" scale="65" orientation="portrait" horizontalDpi="4294967294" verticalDpi="300" r:id="rId1"/>
  <rowBreaks count="1" manualBreakCount="1">
    <brk id="59" max="7"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DE5FA-7157-4C6C-9256-A0B1A3187621}">
  <dimension ref="A1:W32"/>
  <sheetViews>
    <sheetView zoomScale="80" zoomScaleNormal="80" workbookViewId="0">
      <selection activeCell="A4" sqref="A4"/>
    </sheetView>
  </sheetViews>
  <sheetFormatPr defaultRowHeight="13.5"/>
  <cols>
    <col min="1" max="2" width="13" style="53" bestFit="1" customWidth="1"/>
    <col min="3" max="6" width="9" style="53"/>
    <col min="7" max="7" width="7.375" style="53" customWidth="1"/>
    <col min="8" max="11" width="9" style="53"/>
    <col min="12" max="12" width="17.625" style="53" customWidth="1"/>
    <col min="13" max="13" width="17.25" style="53" customWidth="1"/>
    <col min="14" max="14" width="3.375" style="53" customWidth="1"/>
    <col min="15" max="15" width="9" style="53"/>
    <col min="16" max="16" width="22.125" style="53" customWidth="1"/>
    <col min="17" max="17" width="7.875" style="53" customWidth="1"/>
    <col min="18" max="18" width="6.375" style="53" customWidth="1"/>
    <col min="19" max="19" width="10" style="53" customWidth="1"/>
    <col min="20" max="20" width="4.625" style="53" customWidth="1"/>
    <col min="21" max="21" width="11.125" style="53" customWidth="1"/>
    <col min="22" max="22" width="13" style="53" bestFit="1" customWidth="1"/>
    <col min="23" max="16384" width="9" style="53"/>
  </cols>
  <sheetData>
    <row r="1" spans="1:23" ht="19.5" customHeight="1">
      <c r="A1" s="209" t="s">
        <v>95</v>
      </c>
      <c r="B1" s="209"/>
      <c r="C1" s="209"/>
      <c r="D1" s="209"/>
      <c r="E1" s="209"/>
      <c r="F1" s="209"/>
      <c r="G1" s="209"/>
      <c r="H1" s="209"/>
      <c r="I1" s="209"/>
      <c r="J1" s="209"/>
      <c r="K1" s="209"/>
      <c r="L1" s="209"/>
      <c r="M1" s="209"/>
      <c r="N1" s="209"/>
      <c r="O1" s="209"/>
      <c r="P1" s="209"/>
      <c r="Q1" s="209"/>
      <c r="R1" s="209"/>
      <c r="S1" s="209"/>
      <c r="T1" s="209"/>
    </row>
    <row r="2" spans="1:23" ht="19.5" customHeight="1">
      <c r="A2" s="136" t="s">
        <v>96</v>
      </c>
      <c r="B2" s="136"/>
      <c r="C2" s="136"/>
      <c r="D2" s="136"/>
      <c r="E2" s="136"/>
      <c r="F2" s="136"/>
      <c r="G2" s="136"/>
      <c r="H2" s="136"/>
      <c r="I2" s="136"/>
      <c r="J2" s="136"/>
      <c r="K2" s="136"/>
      <c r="L2" s="136"/>
      <c r="M2" s="136"/>
      <c r="N2" s="136"/>
      <c r="O2" s="136"/>
      <c r="P2" s="136"/>
      <c r="Q2" s="136"/>
      <c r="R2" s="136"/>
      <c r="S2" s="136"/>
      <c r="T2" s="136"/>
    </row>
    <row r="3" spans="1:23" ht="19.5" customHeight="1">
      <c r="A3" s="210" t="s">
        <v>173</v>
      </c>
      <c r="B3" s="210"/>
      <c r="C3" s="210"/>
      <c r="D3" s="210"/>
      <c r="E3" s="210"/>
      <c r="F3" s="210"/>
      <c r="G3" s="210"/>
      <c r="H3" s="210"/>
      <c r="I3" s="210"/>
      <c r="J3" s="54"/>
      <c r="K3" s="55"/>
      <c r="L3" s="55"/>
      <c r="M3" s="56"/>
      <c r="N3" s="54"/>
      <c r="O3" s="55"/>
      <c r="P3" s="120"/>
      <c r="Q3" s="120"/>
      <c r="R3" s="120"/>
      <c r="S3" s="120"/>
      <c r="T3" s="55"/>
    </row>
    <row r="4" spans="1:23" ht="19.5" customHeight="1">
      <c r="A4" s="54"/>
      <c r="B4" s="54"/>
      <c r="C4" s="54"/>
      <c r="D4" s="54"/>
      <c r="E4" s="54"/>
      <c r="F4" s="54"/>
      <c r="G4" s="54"/>
      <c r="H4" s="54"/>
      <c r="I4" s="54"/>
      <c r="J4" s="54"/>
      <c r="K4" s="55"/>
      <c r="L4" s="55"/>
      <c r="M4" s="56"/>
      <c r="N4" s="54"/>
      <c r="O4" s="55"/>
      <c r="P4" s="120"/>
      <c r="Q4" s="120"/>
      <c r="R4" s="120"/>
      <c r="S4" s="120"/>
      <c r="T4" s="55"/>
    </row>
    <row r="5" spans="1:23" ht="19.5" customHeight="1">
      <c r="A5" s="57" t="s">
        <v>2</v>
      </c>
      <c r="B5" s="211"/>
      <c r="C5" s="211"/>
      <c r="D5" s="211"/>
      <c r="E5" s="211"/>
      <c r="F5" s="58"/>
      <c r="G5" s="121"/>
      <c r="H5" s="122" t="s">
        <v>201</v>
      </c>
      <c r="I5" s="122"/>
      <c r="J5" s="53" t="s">
        <v>44</v>
      </c>
      <c r="K5" s="58"/>
      <c r="M5" s="59"/>
      <c r="P5" s="120"/>
      <c r="Q5" s="120"/>
      <c r="R5" s="120"/>
      <c r="S5" s="120"/>
    </row>
    <row r="6" spans="1:23" ht="19.5" customHeight="1">
      <c r="C6" s="212"/>
      <c r="D6" s="212"/>
      <c r="E6" s="212"/>
    </row>
    <row r="7" spans="1:23" ht="19.5" customHeight="1">
      <c r="A7" s="157" t="s">
        <v>45</v>
      </c>
      <c r="B7" s="158"/>
      <c r="C7" s="213" t="s">
        <v>46</v>
      </c>
      <c r="D7" s="214" t="s">
        <v>47</v>
      </c>
      <c r="E7" s="199"/>
      <c r="F7" s="215"/>
      <c r="G7" s="215" t="s">
        <v>48</v>
      </c>
      <c r="H7" s="198" t="s">
        <v>49</v>
      </c>
      <c r="I7" s="181"/>
      <c r="J7" s="181"/>
      <c r="K7" s="181"/>
      <c r="L7" s="195" t="s">
        <v>50</v>
      </c>
      <c r="M7" s="195" t="s">
        <v>206</v>
      </c>
      <c r="N7" s="198" t="s">
        <v>51</v>
      </c>
      <c r="O7" s="181"/>
      <c r="P7" s="199"/>
      <c r="Q7" s="202" t="s">
        <v>52</v>
      </c>
      <c r="R7" s="203"/>
      <c r="S7" s="203"/>
      <c r="T7" s="203"/>
      <c r="U7" s="202"/>
      <c r="V7" s="60" t="s">
        <v>53</v>
      </c>
      <c r="W7" s="55"/>
    </row>
    <row r="8" spans="1:23" ht="19.5" customHeight="1">
      <c r="A8" s="159"/>
      <c r="B8" s="160"/>
      <c r="C8" s="213"/>
      <c r="D8" s="141" t="s">
        <v>54</v>
      </c>
      <c r="E8" s="142"/>
      <c r="F8" s="201"/>
      <c r="G8" s="216"/>
      <c r="H8" s="204" t="s">
        <v>55</v>
      </c>
      <c r="I8" s="205"/>
      <c r="J8" s="205"/>
      <c r="K8" s="206"/>
      <c r="L8" s="196"/>
      <c r="M8" s="197"/>
      <c r="N8" s="200"/>
      <c r="O8" s="142"/>
      <c r="P8" s="201"/>
      <c r="Q8" s="207" t="s">
        <v>56</v>
      </c>
      <c r="R8" s="208"/>
      <c r="S8" s="208"/>
      <c r="T8" s="208"/>
      <c r="U8" s="207"/>
      <c r="V8" s="61" t="s">
        <v>57</v>
      </c>
      <c r="W8" s="55"/>
    </row>
    <row r="9" spans="1:23" ht="19.5" customHeight="1">
      <c r="A9" s="217" t="s">
        <v>58</v>
      </c>
      <c r="B9" s="218"/>
      <c r="C9" s="219" t="s">
        <v>59</v>
      </c>
      <c r="D9" s="62" t="s">
        <v>60</v>
      </c>
      <c r="E9" s="63"/>
      <c r="F9" s="64" t="s">
        <v>61</v>
      </c>
      <c r="G9" s="220"/>
      <c r="H9" s="222"/>
      <c r="I9" s="223"/>
      <c r="J9" s="223"/>
      <c r="K9" s="223"/>
      <c r="L9" s="224"/>
      <c r="M9" s="65"/>
      <c r="N9" s="66" t="s">
        <v>5</v>
      </c>
      <c r="O9" s="237"/>
      <c r="P9" s="238"/>
      <c r="Q9" s="67"/>
      <c r="R9" s="68" t="s">
        <v>62</v>
      </c>
      <c r="S9" s="69"/>
      <c r="T9" s="68" t="s">
        <v>62</v>
      </c>
      <c r="U9" s="70"/>
      <c r="V9" s="226"/>
    </row>
    <row r="10" spans="1:23" ht="19.5" customHeight="1">
      <c r="A10" s="228"/>
      <c r="B10" s="229"/>
      <c r="C10" s="219"/>
      <c r="D10" s="230"/>
      <c r="E10" s="223"/>
      <c r="F10" s="231"/>
      <c r="G10" s="221"/>
      <c r="H10" s="232" t="s">
        <v>63</v>
      </c>
      <c r="I10" s="233"/>
      <c r="J10" s="233"/>
      <c r="K10" s="233"/>
      <c r="L10" s="225"/>
      <c r="M10" s="71"/>
      <c r="N10" s="234"/>
      <c r="O10" s="235"/>
      <c r="P10" s="236"/>
      <c r="Q10" s="72"/>
      <c r="R10" s="73" t="s">
        <v>62</v>
      </c>
      <c r="S10" s="74"/>
      <c r="T10" s="73" t="s">
        <v>62</v>
      </c>
      <c r="U10" s="75"/>
      <c r="V10" s="227"/>
    </row>
    <row r="11" spans="1:23" ht="19.5" customHeight="1">
      <c r="A11" s="76" t="s">
        <v>64</v>
      </c>
      <c r="B11" s="104" t="s">
        <v>67</v>
      </c>
      <c r="C11" s="219" t="s">
        <v>66</v>
      </c>
      <c r="D11" s="62" t="s">
        <v>60</v>
      </c>
      <c r="E11" s="63"/>
      <c r="F11" s="64" t="s">
        <v>61</v>
      </c>
      <c r="G11" s="220"/>
      <c r="H11" s="240"/>
      <c r="I11" s="241"/>
      <c r="J11" s="241"/>
      <c r="K11" s="241"/>
      <c r="L11" s="224"/>
      <c r="M11" s="65"/>
      <c r="N11" s="66" t="s">
        <v>5</v>
      </c>
      <c r="O11" s="237"/>
      <c r="P11" s="238"/>
      <c r="Q11" s="67"/>
      <c r="R11" s="68" t="s">
        <v>62</v>
      </c>
      <c r="S11" s="69"/>
      <c r="T11" s="68" t="s">
        <v>62</v>
      </c>
      <c r="U11" s="70"/>
      <c r="V11" s="226"/>
    </row>
    <row r="12" spans="1:23" ht="19.5" customHeight="1">
      <c r="A12" s="77"/>
      <c r="B12" s="78"/>
      <c r="C12" s="219"/>
      <c r="D12" s="230"/>
      <c r="E12" s="223"/>
      <c r="F12" s="231"/>
      <c r="G12" s="221"/>
      <c r="H12" s="232" t="s">
        <v>63</v>
      </c>
      <c r="I12" s="233"/>
      <c r="J12" s="233"/>
      <c r="K12" s="233"/>
      <c r="L12" s="225"/>
      <c r="M12" s="71"/>
      <c r="N12" s="246"/>
      <c r="O12" s="247"/>
      <c r="P12" s="248"/>
      <c r="Q12" s="72"/>
      <c r="R12" s="73" t="s">
        <v>62</v>
      </c>
      <c r="S12" s="74"/>
      <c r="T12" s="73" t="s">
        <v>62</v>
      </c>
      <c r="U12" s="75"/>
      <c r="V12" s="227"/>
    </row>
    <row r="13" spans="1:23" ht="19.5" customHeight="1">
      <c r="A13" s="79" t="s">
        <v>65</v>
      </c>
      <c r="B13" s="79" t="s">
        <v>68</v>
      </c>
      <c r="C13" s="219" t="s">
        <v>69</v>
      </c>
      <c r="D13" s="62" t="s">
        <v>60</v>
      </c>
      <c r="E13" s="63"/>
      <c r="F13" s="64" t="s">
        <v>61</v>
      </c>
      <c r="G13" s="220"/>
      <c r="H13" s="240"/>
      <c r="I13" s="241"/>
      <c r="J13" s="241"/>
      <c r="K13" s="241"/>
      <c r="L13" s="224"/>
      <c r="M13" s="65"/>
      <c r="N13" s="135" t="s">
        <v>5</v>
      </c>
      <c r="O13" s="249"/>
      <c r="P13" s="250"/>
      <c r="Q13" s="67"/>
      <c r="R13" s="68" t="s">
        <v>62</v>
      </c>
      <c r="S13" s="69"/>
      <c r="T13" s="68" t="s">
        <v>62</v>
      </c>
      <c r="U13" s="70"/>
      <c r="V13" s="226"/>
    </row>
    <row r="14" spans="1:23" ht="19.5" customHeight="1">
      <c r="A14" s="80"/>
      <c r="B14" s="78"/>
      <c r="C14" s="219"/>
      <c r="D14" s="243"/>
      <c r="E14" s="244"/>
      <c r="F14" s="245"/>
      <c r="G14" s="239"/>
      <c r="H14" s="232" t="s">
        <v>63</v>
      </c>
      <c r="I14" s="233"/>
      <c r="J14" s="233"/>
      <c r="K14" s="233"/>
      <c r="L14" s="242"/>
      <c r="M14" s="81"/>
      <c r="N14" s="246"/>
      <c r="O14" s="247"/>
      <c r="P14" s="248"/>
      <c r="Q14" s="82"/>
      <c r="R14" s="83" t="s">
        <v>62</v>
      </c>
      <c r="S14" s="84"/>
      <c r="T14" s="83" t="s">
        <v>62</v>
      </c>
      <c r="U14" s="85"/>
      <c r="V14" s="227"/>
    </row>
    <row r="15" spans="1:23" ht="19.5" customHeight="1">
      <c r="D15" s="210"/>
      <c r="E15" s="210"/>
      <c r="F15" s="210"/>
      <c r="V15" s="17"/>
    </row>
    <row r="16" spans="1:23" ht="19.5" customHeight="1">
      <c r="A16" s="157" t="s">
        <v>45</v>
      </c>
      <c r="B16" s="158"/>
      <c r="C16" s="213" t="s">
        <v>46</v>
      </c>
      <c r="D16" s="214" t="s">
        <v>47</v>
      </c>
      <c r="E16" s="199"/>
      <c r="F16" s="215"/>
      <c r="G16" s="215" t="s">
        <v>48</v>
      </c>
      <c r="H16" s="198" t="s">
        <v>49</v>
      </c>
      <c r="I16" s="181"/>
      <c r="J16" s="181"/>
      <c r="K16" s="181"/>
      <c r="L16" s="195" t="s">
        <v>50</v>
      </c>
      <c r="M16" s="195" t="s">
        <v>206</v>
      </c>
      <c r="N16" s="198" t="s">
        <v>51</v>
      </c>
      <c r="O16" s="181"/>
      <c r="P16" s="199"/>
      <c r="Q16" s="202" t="s">
        <v>52</v>
      </c>
      <c r="R16" s="203"/>
      <c r="S16" s="203"/>
      <c r="T16" s="203"/>
      <c r="U16" s="202"/>
      <c r="V16" s="60" t="s">
        <v>53</v>
      </c>
    </row>
    <row r="17" spans="1:22" ht="19.5" customHeight="1">
      <c r="A17" s="159"/>
      <c r="B17" s="160"/>
      <c r="C17" s="213"/>
      <c r="D17" s="141" t="s">
        <v>54</v>
      </c>
      <c r="E17" s="142"/>
      <c r="F17" s="201"/>
      <c r="G17" s="216"/>
      <c r="H17" s="204" t="s">
        <v>55</v>
      </c>
      <c r="I17" s="205"/>
      <c r="J17" s="205"/>
      <c r="K17" s="206"/>
      <c r="L17" s="196"/>
      <c r="M17" s="197"/>
      <c r="N17" s="200"/>
      <c r="O17" s="142"/>
      <c r="P17" s="201"/>
      <c r="Q17" s="207" t="s">
        <v>56</v>
      </c>
      <c r="R17" s="208"/>
      <c r="S17" s="208"/>
      <c r="T17" s="208"/>
      <c r="U17" s="207"/>
      <c r="V17" s="61" t="s">
        <v>57</v>
      </c>
    </row>
    <row r="18" spans="1:22" ht="19.5" customHeight="1">
      <c r="A18" s="217" t="s">
        <v>58</v>
      </c>
      <c r="B18" s="218"/>
      <c r="C18" s="219" t="s">
        <v>59</v>
      </c>
      <c r="D18" s="62" t="s">
        <v>60</v>
      </c>
      <c r="E18" s="63"/>
      <c r="F18" s="64" t="s">
        <v>61</v>
      </c>
      <c r="G18" s="220"/>
      <c r="H18" s="222"/>
      <c r="I18" s="223"/>
      <c r="J18" s="223"/>
      <c r="K18" s="223"/>
      <c r="L18" s="224"/>
      <c r="M18" s="65"/>
      <c r="N18" s="66" t="s">
        <v>5</v>
      </c>
      <c r="O18" s="237"/>
      <c r="P18" s="238"/>
      <c r="Q18" s="67"/>
      <c r="R18" s="68" t="s">
        <v>62</v>
      </c>
      <c r="S18" s="69"/>
      <c r="T18" s="68" t="s">
        <v>62</v>
      </c>
      <c r="U18" s="70"/>
      <c r="V18" s="226"/>
    </row>
    <row r="19" spans="1:22" ht="19.5" customHeight="1">
      <c r="A19" s="228"/>
      <c r="B19" s="229"/>
      <c r="C19" s="219"/>
      <c r="D19" s="230"/>
      <c r="E19" s="223"/>
      <c r="F19" s="231"/>
      <c r="G19" s="221"/>
      <c r="H19" s="232" t="s">
        <v>63</v>
      </c>
      <c r="I19" s="233"/>
      <c r="J19" s="233"/>
      <c r="K19" s="233"/>
      <c r="L19" s="225"/>
      <c r="M19" s="71"/>
      <c r="N19" s="234"/>
      <c r="O19" s="235"/>
      <c r="P19" s="236"/>
      <c r="Q19" s="72"/>
      <c r="R19" s="73" t="s">
        <v>62</v>
      </c>
      <c r="S19" s="74"/>
      <c r="T19" s="73" t="s">
        <v>62</v>
      </c>
      <c r="U19" s="75"/>
      <c r="V19" s="227"/>
    </row>
    <row r="20" spans="1:22" ht="19.5" customHeight="1">
      <c r="A20" s="76" t="s">
        <v>64</v>
      </c>
      <c r="B20" s="104" t="s">
        <v>67</v>
      </c>
      <c r="C20" s="219" t="s">
        <v>66</v>
      </c>
      <c r="D20" s="62" t="s">
        <v>60</v>
      </c>
      <c r="E20" s="63"/>
      <c r="F20" s="64" t="s">
        <v>61</v>
      </c>
      <c r="G20" s="220"/>
      <c r="H20" s="240"/>
      <c r="I20" s="241"/>
      <c r="J20" s="241"/>
      <c r="K20" s="241"/>
      <c r="L20" s="224"/>
      <c r="M20" s="65"/>
      <c r="N20" s="66" t="s">
        <v>5</v>
      </c>
      <c r="O20" s="237"/>
      <c r="P20" s="238"/>
      <c r="Q20" s="67"/>
      <c r="R20" s="68" t="s">
        <v>62</v>
      </c>
      <c r="S20" s="69"/>
      <c r="T20" s="68" t="s">
        <v>62</v>
      </c>
      <c r="U20" s="70"/>
      <c r="V20" s="226"/>
    </row>
    <row r="21" spans="1:22" ht="19.5" customHeight="1">
      <c r="A21" s="77"/>
      <c r="B21" s="78"/>
      <c r="C21" s="219"/>
      <c r="D21" s="230"/>
      <c r="E21" s="223"/>
      <c r="F21" s="231"/>
      <c r="G21" s="221"/>
      <c r="H21" s="232" t="s">
        <v>63</v>
      </c>
      <c r="I21" s="233"/>
      <c r="J21" s="233"/>
      <c r="K21" s="233"/>
      <c r="L21" s="225"/>
      <c r="M21" s="71"/>
      <c r="N21" s="234"/>
      <c r="O21" s="235"/>
      <c r="P21" s="236"/>
      <c r="Q21" s="72"/>
      <c r="R21" s="73" t="s">
        <v>62</v>
      </c>
      <c r="S21" s="74"/>
      <c r="T21" s="73" t="s">
        <v>62</v>
      </c>
      <c r="U21" s="75"/>
      <c r="V21" s="227"/>
    </row>
    <row r="22" spans="1:22" ht="19.5" customHeight="1">
      <c r="A22" s="79" t="s">
        <v>65</v>
      </c>
      <c r="B22" s="79" t="s">
        <v>68</v>
      </c>
      <c r="C22" s="219" t="s">
        <v>69</v>
      </c>
      <c r="D22" s="62" t="s">
        <v>60</v>
      </c>
      <c r="E22" s="63"/>
      <c r="F22" s="64" t="s">
        <v>61</v>
      </c>
      <c r="G22" s="220"/>
      <c r="H22" s="240"/>
      <c r="I22" s="241"/>
      <c r="J22" s="241"/>
      <c r="K22" s="241"/>
      <c r="L22" s="224"/>
      <c r="M22" s="65"/>
      <c r="N22" s="66" t="s">
        <v>5</v>
      </c>
      <c r="O22" s="251"/>
      <c r="P22" s="252"/>
      <c r="Q22" s="67"/>
      <c r="R22" s="68" t="s">
        <v>62</v>
      </c>
      <c r="S22" s="69"/>
      <c r="T22" s="68" t="s">
        <v>62</v>
      </c>
      <c r="U22" s="70"/>
      <c r="V22" s="226"/>
    </row>
    <row r="23" spans="1:22" ht="19.5" customHeight="1">
      <c r="A23" s="80"/>
      <c r="B23" s="78"/>
      <c r="C23" s="219"/>
      <c r="D23" s="243"/>
      <c r="E23" s="244"/>
      <c r="F23" s="245"/>
      <c r="G23" s="239"/>
      <c r="H23" s="232" t="s">
        <v>63</v>
      </c>
      <c r="I23" s="233"/>
      <c r="J23" s="233"/>
      <c r="K23" s="233"/>
      <c r="L23" s="242"/>
      <c r="M23" s="81"/>
      <c r="N23" s="246"/>
      <c r="O23" s="247"/>
      <c r="P23" s="248"/>
      <c r="Q23" s="82"/>
      <c r="R23" s="83" t="s">
        <v>62</v>
      </c>
      <c r="S23" s="84"/>
      <c r="T23" s="83" t="s">
        <v>62</v>
      </c>
      <c r="U23" s="85"/>
      <c r="V23" s="227"/>
    </row>
    <row r="24" spans="1:22" ht="19.5" customHeight="1">
      <c r="D24" s="210"/>
      <c r="E24" s="210"/>
      <c r="F24" s="210"/>
      <c r="V24" s="17"/>
    </row>
    <row r="25" spans="1:22" ht="19.5" customHeight="1">
      <c r="A25" s="157" t="s">
        <v>45</v>
      </c>
      <c r="B25" s="158"/>
      <c r="C25" s="213" t="s">
        <v>46</v>
      </c>
      <c r="D25" s="214" t="s">
        <v>47</v>
      </c>
      <c r="E25" s="199"/>
      <c r="F25" s="215"/>
      <c r="G25" s="215" t="s">
        <v>48</v>
      </c>
      <c r="H25" s="198" t="s">
        <v>49</v>
      </c>
      <c r="I25" s="181"/>
      <c r="J25" s="181"/>
      <c r="K25" s="181"/>
      <c r="L25" s="195" t="s">
        <v>50</v>
      </c>
      <c r="M25" s="195" t="s">
        <v>206</v>
      </c>
      <c r="N25" s="198" t="s">
        <v>51</v>
      </c>
      <c r="O25" s="181"/>
      <c r="P25" s="199"/>
      <c r="Q25" s="202" t="s">
        <v>52</v>
      </c>
      <c r="R25" s="203"/>
      <c r="S25" s="203"/>
      <c r="T25" s="203"/>
      <c r="U25" s="202"/>
      <c r="V25" s="60" t="s">
        <v>53</v>
      </c>
    </row>
    <row r="26" spans="1:22" ht="19.5" customHeight="1">
      <c r="A26" s="159"/>
      <c r="B26" s="160"/>
      <c r="C26" s="213"/>
      <c r="D26" s="141" t="s">
        <v>54</v>
      </c>
      <c r="E26" s="142"/>
      <c r="F26" s="201"/>
      <c r="G26" s="216"/>
      <c r="H26" s="204" t="s">
        <v>55</v>
      </c>
      <c r="I26" s="205"/>
      <c r="J26" s="205"/>
      <c r="K26" s="206"/>
      <c r="L26" s="196"/>
      <c r="M26" s="197"/>
      <c r="N26" s="200"/>
      <c r="O26" s="142"/>
      <c r="P26" s="201"/>
      <c r="Q26" s="207" t="s">
        <v>56</v>
      </c>
      <c r="R26" s="208"/>
      <c r="S26" s="208"/>
      <c r="T26" s="208"/>
      <c r="U26" s="207"/>
      <c r="V26" s="61" t="s">
        <v>57</v>
      </c>
    </row>
    <row r="27" spans="1:22" ht="19.5" customHeight="1">
      <c r="A27" s="217" t="s">
        <v>58</v>
      </c>
      <c r="B27" s="218"/>
      <c r="C27" s="219" t="s">
        <v>59</v>
      </c>
      <c r="D27" s="62" t="s">
        <v>60</v>
      </c>
      <c r="E27" s="63"/>
      <c r="F27" s="64" t="s">
        <v>61</v>
      </c>
      <c r="G27" s="220"/>
      <c r="H27" s="222"/>
      <c r="I27" s="223"/>
      <c r="J27" s="223"/>
      <c r="K27" s="223"/>
      <c r="L27" s="224"/>
      <c r="M27" s="65"/>
      <c r="N27" s="66" t="s">
        <v>5</v>
      </c>
      <c r="O27" s="251"/>
      <c r="P27" s="252"/>
      <c r="Q27" s="67"/>
      <c r="R27" s="68" t="s">
        <v>62</v>
      </c>
      <c r="S27" s="69"/>
      <c r="T27" s="68" t="s">
        <v>62</v>
      </c>
      <c r="U27" s="70"/>
      <c r="V27" s="226"/>
    </row>
    <row r="28" spans="1:22" ht="19.5" customHeight="1">
      <c r="A28" s="228"/>
      <c r="B28" s="229"/>
      <c r="C28" s="219"/>
      <c r="D28" s="230"/>
      <c r="E28" s="223"/>
      <c r="F28" s="231"/>
      <c r="G28" s="221"/>
      <c r="H28" s="232" t="s">
        <v>63</v>
      </c>
      <c r="I28" s="233"/>
      <c r="J28" s="233"/>
      <c r="K28" s="233"/>
      <c r="L28" s="225"/>
      <c r="M28" s="71"/>
      <c r="N28" s="234"/>
      <c r="O28" s="235"/>
      <c r="P28" s="236"/>
      <c r="Q28" s="72"/>
      <c r="R28" s="73" t="s">
        <v>62</v>
      </c>
      <c r="S28" s="74"/>
      <c r="T28" s="73" t="s">
        <v>62</v>
      </c>
      <c r="U28" s="75"/>
      <c r="V28" s="227"/>
    </row>
    <row r="29" spans="1:22" ht="19.5" customHeight="1">
      <c r="A29" s="76" t="s">
        <v>64</v>
      </c>
      <c r="B29" s="104" t="s">
        <v>67</v>
      </c>
      <c r="C29" s="219" t="s">
        <v>66</v>
      </c>
      <c r="D29" s="62" t="s">
        <v>60</v>
      </c>
      <c r="E29" s="63"/>
      <c r="F29" s="64" t="s">
        <v>61</v>
      </c>
      <c r="G29" s="220"/>
      <c r="H29" s="240"/>
      <c r="I29" s="241"/>
      <c r="J29" s="241"/>
      <c r="K29" s="241"/>
      <c r="L29" s="224"/>
      <c r="M29" s="65"/>
      <c r="N29" s="66" t="s">
        <v>5</v>
      </c>
      <c r="O29" s="237"/>
      <c r="P29" s="238"/>
      <c r="Q29" s="67"/>
      <c r="R29" s="68" t="s">
        <v>62</v>
      </c>
      <c r="S29" s="69"/>
      <c r="T29" s="68" t="s">
        <v>62</v>
      </c>
      <c r="U29" s="70"/>
      <c r="V29" s="226"/>
    </row>
    <row r="30" spans="1:22" ht="19.5" customHeight="1">
      <c r="A30" s="77"/>
      <c r="B30" s="78"/>
      <c r="C30" s="219"/>
      <c r="D30" s="230"/>
      <c r="E30" s="223"/>
      <c r="F30" s="231"/>
      <c r="G30" s="221"/>
      <c r="H30" s="232" t="s">
        <v>63</v>
      </c>
      <c r="I30" s="233"/>
      <c r="J30" s="233"/>
      <c r="K30" s="233"/>
      <c r="L30" s="225"/>
      <c r="M30" s="71"/>
      <c r="N30" s="234"/>
      <c r="O30" s="235"/>
      <c r="P30" s="236"/>
      <c r="Q30" s="72"/>
      <c r="R30" s="73" t="s">
        <v>62</v>
      </c>
      <c r="S30" s="74"/>
      <c r="T30" s="73" t="s">
        <v>62</v>
      </c>
      <c r="U30" s="75"/>
      <c r="V30" s="227"/>
    </row>
    <row r="31" spans="1:22" ht="19.5" customHeight="1">
      <c r="A31" s="79" t="s">
        <v>65</v>
      </c>
      <c r="B31" s="79" t="s">
        <v>68</v>
      </c>
      <c r="C31" s="219" t="s">
        <v>69</v>
      </c>
      <c r="D31" s="62" t="s">
        <v>60</v>
      </c>
      <c r="E31" s="63"/>
      <c r="F31" s="64" t="s">
        <v>61</v>
      </c>
      <c r="G31" s="220"/>
      <c r="H31" s="240"/>
      <c r="I31" s="241"/>
      <c r="J31" s="241"/>
      <c r="K31" s="241"/>
      <c r="L31" s="224"/>
      <c r="M31" s="65"/>
      <c r="N31" s="66" t="s">
        <v>5</v>
      </c>
      <c r="O31" s="237"/>
      <c r="P31" s="238"/>
      <c r="Q31" s="67"/>
      <c r="R31" s="68" t="s">
        <v>62</v>
      </c>
      <c r="S31" s="69"/>
      <c r="T31" s="68" t="s">
        <v>62</v>
      </c>
      <c r="U31" s="70"/>
      <c r="V31" s="253"/>
    </row>
    <row r="32" spans="1:22" ht="19.5" customHeight="1">
      <c r="A32" s="80"/>
      <c r="B32" s="78"/>
      <c r="C32" s="219"/>
      <c r="D32" s="243"/>
      <c r="E32" s="244"/>
      <c r="F32" s="245"/>
      <c r="G32" s="239"/>
      <c r="H32" s="232" t="s">
        <v>63</v>
      </c>
      <c r="I32" s="233"/>
      <c r="J32" s="233"/>
      <c r="K32" s="233"/>
      <c r="L32" s="242"/>
      <c r="M32" s="81"/>
      <c r="N32" s="246"/>
      <c r="O32" s="247"/>
      <c r="P32" s="248"/>
      <c r="Q32" s="82"/>
      <c r="R32" s="83" t="s">
        <v>62</v>
      </c>
      <c r="S32" s="84"/>
      <c r="T32" s="83" t="s">
        <v>62</v>
      </c>
      <c r="U32" s="85"/>
      <c r="V32" s="254"/>
    </row>
  </sheetData>
  <mergeCells count="129">
    <mergeCell ref="C31:C32"/>
    <mergeCell ref="G31:G32"/>
    <mergeCell ref="H31:K31"/>
    <mergeCell ref="L31:L32"/>
    <mergeCell ref="V31:V32"/>
    <mergeCell ref="D32:F32"/>
    <mergeCell ref="H32:K32"/>
    <mergeCell ref="N32:P32"/>
    <mergeCell ref="C29:C30"/>
    <mergeCell ref="G29:G30"/>
    <mergeCell ref="H29:K29"/>
    <mergeCell ref="L29:L30"/>
    <mergeCell ref="V29:V30"/>
    <mergeCell ref="D30:F30"/>
    <mergeCell ref="H30:K30"/>
    <mergeCell ref="N30:P30"/>
    <mergeCell ref="O29:P29"/>
    <mergeCell ref="O31:P31"/>
    <mergeCell ref="A27:B27"/>
    <mergeCell ref="C27:C28"/>
    <mergeCell ref="G27:G28"/>
    <mergeCell ref="H27:K27"/>
    <mergeCell ref="L27:L28"/>
    <mergeCell ref="V27:V28"/>
    <mergeCell ref="A28:B28"/>
    <mergeCell ref="D28:F28"/>
    <mergeCell ref="H28:K28"/>
    <mergeCell ref="N28:P28"/>
    <mergeCell ref="O27:P27"/>
    <mergeCell ref="L25:L26"/>
    <mergeCell ref="M25:M26"/>
    <mergeCell ref="N25:P26"/>
    <mergeCell ref="Q25:U25"/>
    <mergeCell ref="D26:F26"/>
    <mergeCell ref="H26:K26"/>
    <mergeCell ref="Q26:U26"/>
    <mergeCell ref="D24:F24"/>
    <mergeCell ref="A25:B26"/>
    <mergeCell ref="C25:C26"/>
    <mergeCell ref="D25:F25"/>
    <mergeCell ref="G25:G26"/>
    <mergeCell ref="H25:K25"/>
    <mergeCell ref="C22:C23"/>
    <mergeCell ref="G22:G23"/>
    <mergeCell ref="H22:K22"/>
    <mergeCell ref="L22:L23"/>
    <mergeCell ref="V22:V23"/>
    <mergeCell ref="D23:F23"/>
    <mergeCell ref="H23:K23"/>
    <mergeCell ref="N23:P23"/>
    <mergeCell ref="C20:C21"/>
    <mergeCell ref="G20:G21"/>
    <mergeCell ref="H20:K20"/>
    <mergeCell ref="L20:L21"/>
    <mergeCell ref="V20:V21"/>
    <mergeCell ref="D21:F21"/>
    <mergeCell ref="H21:K21"/>
    <mergeCell ref="N21:P21"/>
    <mergeCell ref="O20:P20"/>
    <mergeCell ref="O22:P22"/>
    <mergeCell ref="A18:B18"/>
    <mergeCell ref="C18:C19"/>
    <mergeCell ref="G18:G19"/>
    <mergeCell ref="H18:K18"/>
    <mergeCell ref="L18:L19"/>
    <mergeCell ref="V18:V19"/>
    <mergeCell ref="A19:B19"/>
    <mergeCell ref="D19:F19"/>
    <mergeCell ref="H19:K19"/>
    <mergeCell ref="N19:P19"/>
    <mergeCell ref="O18:P18"/>
    <mergeCell ref="L16:L17"/>
    <mergeCell ref="M16:M17"/>
    <mergeCell ref="N16:P17"/>
    <mergeCell ref="Q16:U16"/>
    <mergeCell ref="D17:F17"/>
    <mergeCell ref="H17:K17"/>
    <mergeCell ref="Q17:U17"/>
    <mergeCell ref="D15:F15"/>
    <mergeCell ref="A16:B17"/>
    <mergeCell ref="C16:C17"/>
    <mergeCell ref="D16:F16"/>
    <mergeCell ref="G16:G17"/>
    <mergeCell ref="H16:K16"/>
    <mergeCell ref="C13:C14"/>
    <mergeCell ref="G13:G14"/>
    <mergeCell ref="H13:K13"/>
    <mergeCell ref="L13:L14"/>
    <mergeCell ref="V13:V14"/>
    <mergeCell ref="D14:F14"/>
    <mergeCell ref="H14:K14"/>
    <mergeCell ref="N14:P14"/>
    <mergeCell ref="C11:C12"/>
    <mergeCell ref="G11:G12"/>
    <mergeCell ref="H11:K11"/>
    <mergeCell ref="L11:L12"/>
    <mergeCell ref="V11:V12"/>
    <mergeCell ref="D12:F12"/>
    <mergeCell ref="H12:K12"/>
    <mergeCell ref="N12:P12"/>
    <mergeCell ref="O11:P11"/>
    <mergeCell ref="O13:P13"/>
    <mergeCell ref="A9:B9"/>
    <mergeCell ref="C9:C10"/>
    <mergeCell ref="G9:G10"/>
    <mergeCell ref="H9:K9"/>
    <mergeCell ref="L9:L10"/>
    <mergeCell ref="V9:V10"/>
    <mergeCell ref="A10:B10"/>
    <mergeCell ref="D10:F10"/>
    <mergeCell ref="H10:K10"/>
    <mergeCell ref="N10:P10"/>
    <mergeCell ref="O9:P9"/>
    <mergeCell ref="L7:L8"/>
    <mergeCell ref="M7:M8"/>
    <mergeCell ref="N7:P8"/>
    <mergeCell ref="Q7:U7"/>
    <mergeCell ref="D8:F8"/>
    <mergeCell ref="H8:K8"/>
    <mergeCell ref="Q8:U8"/>
    <mergeCell ref="A1:T1"/>
    <mergeCell ref="A3:I3"/>
    <mergeCell ref="B5:E5"/>
    <mergeCell ref="C6:E6"/>
    <mergeCell ref="A7:B8"/>
    <mergeCell ref="C7:C8"/>
    <mergeCell ref="D7:F7"/>
    <mergeCell ref="G7:G8"/>
    <mergeCell ref="H7:K7"/>
  </mergeCells>
  <phoneticPr fontId="2"/>
  <dataValidations count="3">
    <dataValidation type="list" allowBlank="1" showInputMessage="1" showErrorMessage="1" sqref="G18:G23 G9:G14 G27:G32" xr:uid="{FD6A294B-994D-402F-BBB3-4945897C8C59}">
      <formula1>"１年,２年,３年,４年"</formula1>
    </dataValidation>
    <dataValidation type="list" allowBlank="1" showInputMessage="1" showErrorMessage="1" sqref="A19 A10 A28" xr:uid="{58B30C8A-45CD-41F9-AB19-2DBD565B54AC}">
      <formula1>"470,スナイプ,レーザー"</formula1>
    </dataValidation>
    <dataValidation type="list" allowBlank="1" showInputMessage="1" showErrorMessage="1" sqref="V18:V23 V27:V32 V9:V14" xr:uid="{420C1273-C99D-447A-B7AC-287F70EBD5DF}">
      <formula1>"加入済み,未加入"</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797BB-CD9E-4BE9-ACA8-E48EA63C5692}">
  <dimension ref="A1:M43"/>
  <sheetViews>
    <sheetView view="pageBreakPreview" zoomScale="80" zoomScaleNormal="100" zoomScaleSheetLayoutView="80" workbookViewId="0">
      <selection activeCell="P28" sqref="P28"/>
    </sheetView>
  </sheetViews>
  <sheetFormatPr defaultRowHeight="13.5"/>
  <cols>
    <col min="1" max="8" width="9" style="53"/>
    <col min="9" max="9" width="12.75" style="53" customWidth="1"/>
    <col min="10" max="10" width="10.375" style="53" customWidth="1"/>
    <col min="11" max="16384" width="9" style="53"/>
  </cols>
  <sheetData>
    <row r="1" spans="1:13" ht="18.75" customHeight="1">
      <c r="A1" s="257" t="s">
        <v>95</v>
      </c>
      <c r="B1" s="257"/>
      <c r="C1" s="257"/>
      <c r="D1" s="257"/>
      <c r="E1" s="257"/>
      <c r="F1" s="257"/>
      <c r="G1" s="257"/>
      <c r="H1" s="257"/>
      <c r="I1" s="257"/>
      <c r="J1" s="21"/>
      <c r="K1" s="21"/>
      <c r="L1" s="21"/>
      <c r="M1" s="21"/>
    </row>
    <row r="2" spans="1:13" ht="18.75" customHeight="1">
      <c r="A2" s="139" t="s">
        <v>209</v>
      </c>
      <c r="B2" s="140"/>
      <c r="C2" s="140"/>
      <c r="D2" s="140"/>
      <c r="E2" s="140"/>
      <c r="F2" s="140"/>
      <c r="G2" s="140"/>
      <c r="H2" s="140"/>
      <c r="I2" s="140"/>
      <c r="J2" s="21"/>
      <c r="K2" s="21"/>
      <c r="L2" s="21"/>
      <c r="M2" s="21"/>
    </row>
    <row r="3" spans="1:13" ht="18.75" customHeight="1">
      <c r="A3" s="258" t="s">
        <v>173</v>
      </c>
      <c r="B3" s="258"/>
      <c r="C3" s="258"/>
      <c r="D3" s="258"/>
      <c r="E3" s="258"/>
      <c r="F3" s="258"/>
      <c r="G3" s="258"/>
      <c r="H3" s="258"/>
      <c r="I3" s="258"/>
      <c r="J3" s="21"/>
      <c r="K3" s="21"/>
      <c r="L3" s="21"/>
      <c r="M3" s="21"/>
    </row>
    <row r="4" spans="1:13" ht="18.75" customHeight="1" thickBot="1">
      <c r="A4" s="86"/>
      <c r="B4" s="86"/>
      <c r="C4" s="86"/>
      <c r="D4" s="86"/>
      <c r="E4" s="86"/>
      <c r="F4" s="86"/>
      <c r="G4" s="87" t="s">
        <v>0</v>
      </c>
      <c r="H4" s="138" t="s">
        <v>199</v>
      </c>
      <c r="J4" s="21"/>
      <c r="K4" s="20"/>
      <c r="L4" s="21"/>
      <c r="M4" s="21"/>
    </row>
    <row r="5" spans="1:13" ht="21.75" customHeight="1">
      <c r="A5" s="259" t="s">
        <v>71</v>
      </c>
      <c r="B5" s="260"/>
      <c r="C5" s="263"/>
      <c r="D5" s="263"/>
      <c r="E5" s="263"/>
      <c r="F5" s="263"/>
      <c r="G5" s="263"/>
      <c r="H5" s="263"/>
      <c r="I5" s="263"/>
      <c r="J5" s="264"/>
      <c r="K5" s="21"/>
      <c r="L5" s="21"/>
      <c r="M5" s="21"/>
    </row>
    <row r="6" spans="1:13" ht="21.75" customHeight="1">
      <c r="A6" s="255" t="s">
        <v>72</v>
      </c>
      <c r="B6" s="256"/>
      <c r="C6" s="261"/>
      <c r="D6" s="261"/>
      <c r="E6" s="261"/>
      <c r="F6" s="261"/>
      <c r="G6" s="261"/>
      <c r="H6" s="261"/>
      <c r="I6" s="261"/>
      <c r="J6" s="262"/>
      <c r="K6" s="21"/>
      <c r="L6" s="21"/>
      <c r="M6" s="21"/>
    </row>
    <row r="7" spans="1:13" ht="21.75" customHeight="1">
      <c r="A7" s="255" t="s">
        <v>3</v>
      </c>
      <c r="B7" s="256"/>
      <c r="C7" s="261"/>
      <c r="D7" s="261"/>
      <c r="E7" s="261"/>
      <c r="F7" s="261"/>
      <c r="G7" s="261"/>
      <c r="H7" s="261"/>
      <c r="I7" s="261"/>
      <c r="J7" s="262"/>
      <c r="K7" s="21"/>
      <c r="L7" s="21"/>
      <c r="M7" s="21"/>
    </row>
    <row r="8" spans="1:13" ht="21.75" customHeight="1">
      <c r="A8" s="255" t="s">
        <v>11</v>
      </c>
      <c r="B8" s="256"/>
      <c r="C8" s="261"/>
      <c r="D8" s="261"/>
      <c r="E8" s="261"/>
      <c r="F8" s="261"/>
      <c r="G8" s="261"/>
      <c r="H8" s="261"/>
      <c r="I8" s="261"/>
      <c r="J8" s="262"/>
      <c r="K8" s="21"/>
      <c r="L8" s="21"/>
      <c r="M8" s="21"/>
    </row>
    <row r="9" spans="1:13" ht="21.75" customHeight="1">
      <c r="A9" s="269" t="s">
        <v>73</v>
      </c>
      <c r="B9" s="270"/>
      <c r="C9" s="261"/>
      <c r="D9" s="261"/>
      <c r="E9" s="261"/>
      <c r="F9" s="261"/>
      <c r="G9" s="261"/>
      <c r="H9" s="261"/>
      <c r="I9" s="261"/>
      <c r="J9" s="262"/>
      <c r="K9" s="21"/>
      <c r="L9" s="21"/>
      <c r="M9" s="21"/>
    </row>
    <row r="10" spans="1:13" ht="21.75" customHeight="1">
      <c r="A10" s="275" t="s">
        <v>74</v>
      </c>
      <c r="B10" s="276"/>
      <c r="C10" s="277" t="s">
        <v>75</v>
      </c>
      <c r="D10" s="265"/>
      <c r="E10" s="265" t="s">
        <v>76</v>
      </c>
      <c r="F10" s="265"/>
      <c r="G10" s="265" t="s">
        <v>77</v>
      </c>
      <c r="H10" s="265"/>
      <c r="I10" s="117"/>
      <c r="J10" s="118"/>
      <c r="K10" s="21"/>
      <c r="L10" s="21"/>
      <c r="M10" s="21"/>
    </row>
    <row r="11" spans="1:13" ht="21.75" customHeight="1">
      <c r="A11" s="269"/>
      <c r="B11" s="270"/>
      <c r="C11" s="266" t="s">
        <v>78</v>
      </c>
      <c r="D11" s="267"/>
      <c r="E11" s="268" t="s">
        <v>79</v>
      </c>
      <c r="F11" s="268"/>
      <c r="G11" s="164"/>
      <c r="H11" s="164"/>
      <c r="I11" s="116" t="s">
        <v>61</v>
      </c>
      <c r="J11" s="119"/>
      <c r="K11" s="21"/>
      <c r="L11" s="21"/>
      <c r="M11" s="21"/>
    </row>
    <row r="12" spans="1:13" ht="21.75" customHeight="1">
      <c r="A12" s="271" t="s">
        <v>80</v>
      </c>
      <c r="B12" s="272"/>
      <c r="C12" s="273"/>
      <c r="D12" s="274"/>
      <c r="E12" s="165" t="s">
        <v>81</v>
      </c>
      <c r="F12" s="274"/>
      <c r="G12" s="272"/>
      <c r="H12" s="272"/>
      <c r="I12" s="272"/>
      <c r="J12" s="322"/>
      <c r="K12" s="21"/>
      <c r="L12" s="21"/>
      <c r="M12" s="21"/>
    </row>
    <row r="13" spans="1:13" ht="21.75" customHeight="1">
      <c r="A13" s="283" t="s">
        <v>193</v>
      </c>
      <c r="B13" s="284"/>
      <c r="C13" s="289">
        <v>43714</v>
      </c>
      <c r="D13" s="290"/>
      <c r="E13" s="290" t="s">
        <v>91</v>
      </c>
      <c r="F13" s="290" t="s">
        <v>83</v>
      </c>
      <c r="G13" s="290"/>
      <c r="H13" s="273"/>
      <c r="I13" s="273"/>
      <c r="J13" s="323"/>
      <c r="K13" s="21"/>
      <c r="L13" s="21"/>
      <c r="M13" s="21"/>
    </row>
    <row r="14" spans="1:13" ht="21.75" customHeight="1">
      <c r="A14" s="285"/>
      <c r="B14" s="286"/>
      <c r="C14" s="281"/>
      <c r="D14" s="281"/>
      <c r="E14" s="281"/>
      <c r="F14" s="281" t="s">
        <v>84</v>
      </c>
      <c r="G14" s="281"/>
      <c r="H14" s="261"/>
      <c r="I14" s="261"/>
      <c r="J14" s="262"/>
      <c r="K14" s="21"/>
      <c r="L14" s="21"/>
      <c r="M14" s="21"/>
    </row>
    <row r="15" spans="1:13" ht="21.75" customHeight="1">
      <c r="A15" s="285"/>
      <c r="B15" s="286"/>
      <c r="C15" s="280">
        <v>43715</v>
      </c>
      <c r="D15" s="281"/>
      <c r="E15" s="281" t="s">
        <v>82</v>
      </c>
      <c r="F15" s="281" t="s">
        <v>83</v>
      </c>
      <c r="G15" s="281"/>
      <c r="H15" s="261"/>
      <c r="I15" s="261"/>
      <c r="J15" s="262"/>
      <c r="K15" s="21"/>
      <c r="L15" s="21"/>
      <c r="M15" s="21"/>
    </row>
    <row r="16" spans="1:13" ht="21.75" customHeight="1">
      <c r="A16" s="285"/>
      <c r="B16" s="286"/>
      <c r="C16" s="281"/>
      <c r="D16" s="281"/>
      <c r="E16" s="281"/>
      <c r="F16" s="281" t="s">
        <v>84</v>
      </c>
      <c r="G16" s="281"/>
      <c r="H16" s="261"/>
      <c r="I16" s="261"/>
      <c r="J16" s="262"/>
      <c r="K16" s="21"/>
      <c r="L16" s="21"/>
      <c r="M16" s="21"/>
    </row>
    <row r="17" spans="1:13" ht="21.75" customHeight="1">
      <c r="A17" s="285"/>
      <c r="B17" s="286"/>
      <c r="C17" s="280">
        <v>43716</v>
      </c>
      <c r="D17" s="281"/>
      <c r="E17" s="281" t="s">
        <v>85</v>
      </c>
      <c r="F17" s="281" t="s">
        <v>83</v>
      </c>
      <c r="G17" s="281"/>
      <c r="H17" s="261"/>
      <c r="I17" s="261"/>
      <c r="J17" s="262"/>
      <c r="K17" s="21"/>
      <c r="L17" s="21"/>
      <c r="M17" s="21"/>
    </row>
    <row r="18" spans="1:13" ht="21.75" customHeight="1" thickBot="1">
      <c r="A18" s="287"/>
      <c r="B18" s="288"/>
      <c r="C18" s="282"/>
      <c r="D18" s="282"/>
      <c r="E18" s="282"/>
      <c r="F18" s="282" t="s">
        <v>84</v>
      </c>
      <c r="G18" s="282"/>
      <c r="H18" s="324"/>
      <c r="I18" s="324"/>
      <c r="J18" s="325"/>
      <c r="K18" s="21"/>
      <c r="L18" s="21"/>
      <c r="M18" s="21"/>
    </row>
    <row r="19" spans="1:13" ht="18.75" customHeight="1">
      <c r="A19" s="21"/>
      <c r="B19" s="21"/>
      <c r="C19" s="20"/>
      <c r="D19" s="20"/>
      <c r="E19" s="21"/>
      <c r="F19" s="21"/>
      <c r="G19" s="21"/>
      <c r="H19" s="21"/>
      <c r="I19" s="21"/>
      <c r="J19" s="21"/>
      <c r="K19" s="21"/>
      <c r="L19" s="21"/>
      <c r="M19" s="21"/>
    </row>
    <row r="20" spans="1:13" s="107" customFormat="1" ht="15.95" customHeight="1" thickBot="1">
      <c r="A20" s="291" t="s">
        <v>174</v>
      </c>
      <c r="B20" s="291"/>
      <c r="C20" s="291"/>
      <c r="D20" s="291"/>
      <c r="E20" s="291"/>
      <c r="F20" s="291"/>
      <c r="G20" s="291"/>
      <c r="H20" s="291"/>
      <c r="I20" s="291"/>
      <c r="J20" s="291"/>
    </row>
    <row r="21" spans="1:13" s="107" customFormat="1" ht="21.95" customHeight="1">
      <c r="A21" s="292" t="s">
        <v>175</v>
      </c>
      <c r="B21" s="294" t="s">
        <v>176</v>
      </c>
      <c r="C21" s="295"/>
      <c r="D21" s="296"/>
      <c r="E21" s="296"/>
      <c r="F21" s="108" t="s">
        <v>177</v>
      </c>
      <c r="G21" s="296"/>
      <c r="H21" s="296"/>
      <c r="I21" s="108" t="s">
        <v>178</v>
      </c>
      <c r="J21" s="109"/>
    </row>
    <row r="22" spans="1:13" s="107" customFormat="1" ht="21.75" customHeight="1" thickBot="1">
      <c r="A22" s="293"/>
      <c r="B22" s="297" t="s">
        <v>179</v>
      </c>
      <c r="C22" s="298"/>
      <c r="D22" s="299"/>
      <c r="E22" s="299"/>
      <c r="F22" s="110" t="s">
        <v>177</v>
      </c>
      <c r="G22" s="299"/>
      <c r="H22" s="299"/>
      <c r="I22" s="110" t="s">
        <v>178</v>
      </c>
      <c r="J22" s="111"/>
    </row>
    <row r="23" spans="1:13" s="107" customFormat="1" ht="15" customHeight="1">
      <c r="B23" s="278" t="s">
        <v>180</v>
      </c>
      <c r="C23" s="278"/>
      <c r="D23" s="278"/>
      <c r="E23" s="278"/>
      <c r="F23" s="278"/>
      <c r="G23" s="278"/>
      <c r="H23" s="278"/>
      <c r="I23" s="278"/>
      <c r="J23" s="278"/>
    </row>
    <row r="24" spans="1:13" s="107" customFormat="1" ht="15.95" customHeight="1">
      <c r="B24" s="279" t="s">
        <v>181</v>
      </c>
      <c r="C24" s="279"/>
      <c r="D24" s="279"/>
      <c r="E24" s="279"/>
      <c r="F24" s="279"/>
      <c r="G24" s="279"/>
      <c r="H24" s="279"/>
      <c r="I24" s="279"/>
      <c r="J24" s="279"/>
    </row>
    <row r="25" spans="1:13" s="107" customFormat="1" ht="15" customHeight="1">
      <c r="B25" s="105"/>
      <c r="C25" s="105"/>
      <c r="D25" s="105"/>
      <c r="E25" s="105"/>
      <c r="F25" s="105"/>
      <c r="G25" s="105"/>
      <c r="H25" s="105"/>
      <c r="I25" s="112"/>
      <c r="J25" s="112"/>
    </row>
    <row r="26" spans="1:13" s="107" customFormat="1" ht="15.95" customHeight="1" thickBot="1">
      <c r="A26" s="300" t="s">
        <v>182</v>
      </c>
      <c r="B26" s="300"/>
      <c r="C26" s="300"/>
      <c r="D26" s="300"/>
      <c r="E26" s="300"/>
      <c r="F26" s="300"/>
      <c r="G26" s="300"/>
      <c r="H26" s="300"/>
      <c r="I26" s="300"/>
      <c r="J26" s="300"/>
    </row>
    <row r="27" spans="1:13" s="107" customFormat="1" ht="21.95" customHeight="1" thickBot="1">
      <c r="A27" s="113" t="s">
        <v>183</v>
      </c>
      <c r="B27" s="301" t="s">
        <v>184</v>
      </c>
      <c r="C27" s="302"/>
      <c r="D27" s="303"/>
      <c r="E27" s="304"/>
      <c r="F27" s="304"/>
      <c r="G27" s="304"/>
      <c r="H27" s="304"/>
      <c r="I27" s="304"/>
      <c r="J27" s="305"/>
    </row>
    <row r="28" spans="1:13" s="107" customFormat="1" ht="15.95" customHeight="1">
      <c r="B28" s="306" t="s">
        <v>185</v>
      </c>
      <c r="C28" s="306"/>
      <c r="D28" s="306"/>
      <c r="E28" s="306"/>
      <c r="F28" s="306"/>
      <c r="G28" s="306"/>
      <c r="H28" s="306"/>
      <c r="I28" s="306"/>
      <c r="J28" s="306"/>
    </row>
    <row r="29" spans="1:13" s="107" customFormat="1" ht="15.95" customHeight="1">
      <c r="B29" s="306" t="s">
        <v>194</v>
      </c>
      <c r="C29" s="306"/>
      <c r="D29" s="306"/>
      <c r="E29" s="306"/>
      <c r="F29" s="306"/>
      <c r="G29" s="306"/>
      <c r="H29" s="306"/>
      <c r="I29" s="306"/>
      <c r="J29" s="306"/>
    </row>
    <row r="30" spans="1:13" s="107" customFormat="1" ht="15" customHeight="1">
      <c r="B30" s="279"/>
      <c r="C30" s="279"/>
      <c r="D30" s="279"/>
      <c r="E30" s="279"/>
      <c r="F30" s="279"/>
      <c r="G30" s="279"/>
      <c r="H30" s="279"/>
      <c r="I30" s="279"/>
      <c r="J30" s="279"/>
    </row>
    <row r="31" spans="1:13" s="107" customFormat="1" ht="15.95" customHeight="1" thickBot="1">
      <c r="A31" s="300" t="s">
        <v>186</v>
      </c>
      <c r="B31" s="300"/>
      <c r="C31" s="300"/>
      <c r="D31" s="300"/>
      <c r="E31" s="300"/>
      <c r="F31" s="300"/>
      <c r="G31" s="300"/>
      <c r="H31" s="300"/>
      <c r="I31" s="300"/>
      <c r="J31" s="300"/>
    </row>
    <row r="32" spans="1:13" s="107" customFormat="1" ht="21.95" customHeight="1" thickBot="1">
      <c r="A32" s="113" t="s">
        <v>187</v>
      </c>
      <c r="B32" s="301" t="s">
        <v>184</v>
      </c>
      <c r="C32" s="302"/>
      <c r="D32" s="303"/>
      <c r="E32" s="304"/>
      <c r="F32" s="304"/>
      <c r="G32" s="304"/>
      <c r="H32" s="304"/>
      <c r="I32" s="304"/>
      <c r="J32" s="305"/>
    </row>
    <row r="33" spans="1:13" s="107" customFormat="1" ht="20.100000000000001" customHeight="1">
      <c r="B33" s="307"/>
      <c r="C33" s="307"/>
      <c r="D33" s="307"/>
      <c r="E33" s="307"/>
      <c r="F33" s="307"/>
      <c r="G33" s="307"/>
      <c r="H33" s="307"/>
      <c r="I33" s="307"/>
      <c r="J33" s="307"/>
    </row>
    <row r="34" spans="1:13" s="107" customFormat="1" ht="19.5" customHeight="1">
      <c r="B34" s="314" t="s">
        <v>188</v>
      </c>
      <c r="C34" s="314"/>
      <c r="D34" s="314"/>
      <c r="E34" s="314"/>
      <c r="F34" s="314"/>
      <c r="G34" s="314"/>
      <c r="H34" s="314"/>
      <c r="I34" s="314"/>
      <c r="J34" s="314"/>
    </row>
    <row r="35" spans="1:13" s="107" customFormat="1" ht="20.100000000000001" customHeight="1">
      <c r="B35" s="314" t="s">
        <v>189</v>
      </c>
      <c r="C35" s="314"/>
      <c r="D35" s="314"/>
      <c r="E35" s="314"/>
      <c r="F35" s="314"/>
      <c r="G35" s="314"/>
      <c r="H35" s="314"/>
      <c r="I35" s="314"/>
      <c r="J35" s="314"/>
    </row>
    <row r="36" spans="1:13" s="107" customFormat="1" ht="20.100000000000001" customHeight="1">
      <c r="B36" s="315" t="s">
        <v>190</v>
      </c>
      <c r="C36" s="315"/>
      <c r="D36" s="315"/>
      <c r="E36" s="315"/>
      <c r="F36" s="315"/>
      <c r="G36" s="315"/>
      <c r="H36" s="315"/>
      <c r="I36" s="315"/>
      <c r="J36" s="315"/>
    </row>
    <row r="37" spans="1:13" s="107" customFormat="1" ht="20.100000000000001" customHeight="1">
      <c r="B37" s="106" t="s">
        <v>191</v>
      </c>
      <c r="C37" s="316"/>
      <c r="D37" s="316"/>
      <c r="E37" s="316"/>
      <c r="G37" s="106" t="s">
        <v>192</v>
      </c>
      <c r="H37" s="316"/>
      <c r="I37" s="316"/>
      <c r="J37" s="316"/>
    </row>
    <row r="38" spans="1:13" ht="14.25" thickBot="1">
      <c r="J38" s="21"/>
      <c r="K38" s="21"/>
      <c r="L38" s="21"/>
      <c r="M38" s="21"/>
    </row>
    <row r="39" spans="1:13" ht="14.25" thickBot="1">
      <c r="A39" s="114" t="s">
        <v>195</v>
      </c>
      <c r="B39" s="114"/>
      <c r="C39" s="114"/>
      <c r="D39" s="114"/>
      <c r="E39" s="115"/>
      <c r="F39" s="114"/>
      <c r="G39" s="114"/>
      <c r="H39" s="114"/>
      <c r="I39" s="114"/>
      <c r="J39" s="114"/>
      <c r="K39" s="21"/>
      <c r="L39" s="21"/>
      <c r="M39" s="21"/>
    </row>
    <row r="40" spans="1:13">
      <c r="A40" s="326" t="s">
        <v>196</v>
      </c>
      <c r="B40" s="327"/>
      <c r="C40" s="327"/>
      <c r="D40" s="327"/>
      <c r="E40" s="327"/>
      <c r="F40" s="327"/>
      <c r="G40" s="327"/>
      <c r="H40" s="327"/>
      <c r="I40" s="327"/>
      <c r="J40" s="328"/>
      <c r="K40" s="21"/>
      <c r="L40" s="21"/>
      <c r="M40" s="21"/>
    </row>
    <row r="41" spans="1:13">
      <c r="A41" s="308" t="s">
        <v>86</v>
      </c>
      <c r="B41" s="309"/>
      <c r="C41" s="309"/>
      <c r="D41" s="329"/>
      <c r="E41" s="330"/>
      <c r="F41" s="330"/>
      <c r="G41" s="330"/>
      <c r="H41" s="330"/>
      <c r="I41" s="330"/>
      <c r="J41" s="331"/>
    </row>
    <row r="42" spans="1:13">
      <c r="A42" s="308" t="s">
        <v>87</v>
      </c>
      <c r="B42" s="309"/>
      <c r="C42" s="309"/>
      <c r="D42" s="310" t="s">
        <v>197</v>
      </c>
      <c r="E42" s="311"/>
      <c r="F42" s="311"/>
      <c r="G42" s="312" t="s">
        <v>88</v>
      </c>
      <c r="H42" s="312"/>
      <c r="I42" s="311" t="s">
        <v>89</v>
      </c>
      <c r="J42" s="313"/>
    </row>
    <row r="43" spans="1:13" ht="14.25" thickBot="1">
      <c r="A43" s="317" t="s">
        <v>90</v>
      </c>
      <c r="B43" s="318"/>
      <c r="C43" s="318"/>
      <c r="D43" s="319" t="s">
        <v>198</v>
      </c>
      <c r="E43" s="320"/>
      <c r="F43" s="320"/>
      <c r="G43" s="320"/>
      <c r="H43" s="320"/>
      <c r="I43" s="320"/>
      <c r="J43" s="321"/>
    </row>
  </sheetData>
  <mergeCells count="77">
    <mergeCell ref="A43:C43"/>
    <mergeCell ref="D43:J43"/>
    <mergeCell ref="C9:J9"/>
    <mergeCell ref="C8:J8"/>
    <mergeCell ref="C7:J7"/>
    <mergeCell ref="G12:J12"/>
    <mergeCell ref="H16:J16"/>
    <mergeCell ref="H15:J15"/>
    <mergeCell ref="H14:J14"/>
    <mergeCell ref="H13:J13"/>
    <mergeCell ref="H18:J18"/>
    <mergeCell ref="H17:J17"/>
    <mergeCell ref="A40:C40"/>
    <mergeCell ref="D40:J40"/>
    <mergeCell ref="A41:C41"/>
    <mergeCell ref="D41:J41"/>
    <mergeCell ref="A42:C42"/>
    <mergeCell ref="D42:F42"/>
    <mergeCell ref="G42:H42"/>
    <mergeCell ref="I42:J42"/>
    <mergeCell ref="B34:J34"/>
    <mergeCell ref="B35:J35"/>
    <mergeCell ref="B36:J36"/>
    <mergeCell ref="C37:E37"/>
    <mergeCell ref="H37:J37"/>
    <mergeCell ref="B30:J30"/>
    <mergeCell ref="A31:J31"/>
    <mergeCell ref="B32:C32"/>
    <mergeCell ref="D32:J32"/>
    <mergeCell ref="B33:J33"/>
    <mergeCell ref="A26:J26"/>
    <mergeCell ref="B27:C27"/>
    <mergeCell ref="D27:J27"/>
    <mergeCell ref="B28:J28"/>
    <mergeCell ref="B29:J29"/>
    <mergeCell ref="A21:A22"/>
    <mergeCell ref="B21:C21"/>
    <mergeCell ref="D21:E21"/>
    <mergeCell ref="G21:H21"/>
    <mergeCell ref="B22:C22"/>
    <mergeCell ref="D22:E22"/>
    <mergeCell ref="G22:H22"/>
    <mergeCell ref="B23:J23"/>
    <mergeCell ref="B24:J24"/>
    <mergeCell ref="C17:D18"/>
    <mergeCell ref="E17:E18"/>
    <mergeCell ref="F17:G17"/>
    <mergeCell ref="F18:G18"/>
    <mergeCell ref="A13:B18"/>
    <mergeCell ref="C15:D16"/>
    <mergeCell ref="E15:E16"/>
    <mergeCell ref="F15:G15"/>
    <mergeCell ref="F16:G16"/>
    <mergeCell ref="C13:D14"/>
    <mergeCell ref="E13:E14"/>
    <mergeCell ref="F13:G13"/>
    <mergeCell ref="F14:G14"/>
    <mergeCell ref="A20:J20"/>
    <mergeCell ref="A12:B12"/>
    <mergeCell ref="C12:D12"/>
    <mergeCell ref="E12:F12"/>
    <mergeCell ref="A10:B11"/>
    <mergeCell ref="C10:D10"/>
    <mergeCell ref="E10:F10"/>
    <mergeCell ref="G10:H10"/>
    <mergeCell ref="C11:D11"/>
    <mergeCell ref="E11:F11"/>
    <mergeCell ref="G11:H11"/>
    <mergeCell ref="A7:B7"/>
    <mergeCell ref="A8:B8"/>
    <mergeCell ref="A9:B9"/>
    <mergeCell ref="A6:B6"/>
    <mergeCell ref="A1:I1"/>
    <mergeCell ref="A3:I3"/>
    <mergeCell ref="A5:B5"/>
    <mergeCell ref="C6:J6"/>
    <mergeCell ref="C5:J5"/>
  </mergeCells>
  <phoneticPr fontId="2"/>
  <pageMargins left="0.7" right="0.7" top="0.75" bottom="0.75" header="0.3" footer="0.3"/>
  <pageSetup paperSize="9" scale="83" orientation="portrait" horizontalDpi="300" verticalDpi="300" r:id="rId1"/>
  <rowBreaks count="1" manualBreakCount="1">
    <brk id="45" max="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5C35-1CD7-4F9E-92E1-A4E143FB3736}">
  <dimension ref="A1:BG46"/>
  <sheetViews>
    <sheetView view="pageBreakPreview" zoomScale="80" zoomScaleNormal="100" zoomScaleSheetLayoutView="80" workbookViewId="0">
      <selection activeCell="BO4" sqref="BO4"/>
    </sheetView>
  </sheetViews>
  <sheetFormatPr defaultColWidth="9" defaultRowHeight="15.75"/>
  <cols>
    <col min="1" max="58" width="1.625" style="409" customWidth="1"/>
    <col min="59" max="59" width="0.5" style="409" customWidth="1"/>
    <col min="60" max="186" width="1.625" style="409" customWidth="1"/>
    <col min="187" max="16384" width="9" style="409"/>
  </cols>
  <sheetData>
    <row r="1" spans="1:59" ht="15.75" customHeight="1">
      <c r="A1" s="408" t="s">
        <v>210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row>
    <row r="2" spans="1:59" ht="15.75" customHeight="1">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row>
    <row r="3" spans="1:59" ht="29.25" customHeight="1">
      <c r="A3" s="410" t="s">
        <v>211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row>
    <row r="4" spans="1:59" ht="18" customHeight="1">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row>
    <row r="5" spans="1:59" ht="8.25" customHeight="1" thickBot="1">
      <c r="A5" s="411"/>
      <c r="B5" s="411"/>
      <c r="C5" s="411"/>
      <c r="D5" s="411"/>
      <c r="E5" s="411"/>
      <c r="F5" s="411"/>
      <c r="G5" s="411"/>
      <c r="H5" s="411"/>
      <c r="I5" s="411"/>
      <c r="J5" s="411"/>
      <c r="K5" s="411"/>
      <c r="L5" s="411"/>
      <c r="M5" s="411">
        <v>12</v>
      </c>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row>
    <row r="6" spans="1:59" s="421" customFormat="1" ht="26.1" customHeight="1">
      <c r="A6" s="412"/>
      <c r="B6" s="413" t="s">
        <v>212</v>
      </c>
      <c r="C6" s="413"/>
      <c r="D6" s="413"/>
      <c r="E6" s="413"/>
      <c r="F6" s="413"/>
      <c r="G6" s="413"/>
      <c r="H6" s="413"/>
      <c r="I6" s="413"/>
      <c r="J6" s="414"/>
      <c r="K6" s="415"/>
      <c r="L6" s="416" t="s">
        <v>213</v>
      </c>
      <c r="M6" s="416"/>
      <c r="N6" s="417"/>
      <c r="O6" s="417" t="s">
        <v>214</v>
      </c>
      <c r="P6" s="417"/>
      <c r="Q6" s="417"/>
      <c r="R6" s="418"/>
      <c r="S6" s="418"/>
      <c r="T6" s="418"/>
      <c r="U6" s="418"/>
      <c r="V6" s="418"/>
      <c r="W6" s="418"/>
      <c r="X6" s="418"/>
      <c r="Y6" s="418"/>
      <c r="Z6" s="418"/>
      <c r="AA6" s="418"/>
      <c r="AB6" s="418"/>
      <c r="AC6" s="418"/>
      <c r="AD6" s="418" t="s">
        <v>215</v>
      </c>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9"/>
      <c r="BG6" s="420"/>
    </row>
    <row r="7" spans="1:59" s="421" customFormat="1" ht="26.1" customHeight="1">
      <c r="A7" s="422"/>
      <c r="B7" s="423" t="s">
        <v>216</v>
      </c>
      <c r="C7" s="423"/>
      <c r="D7" s="423"/>
      <c r="E7" s="423"/>
      <c r="F7" s="423"/>
      <c r="G7" s="423"/>
      <c r="H7" s="423"/>
      <c r="I7" s="423"/>
      <c r="J7" s="424"/>
      <c r="K7" s="425"/>
      <c r="L7" s="426" t="s">
        <v>213</v>
      </c>
      <c r="M7" s="426"/>
      <c r="N7" s="427"/>
      <c r="O7" s="427" t="s">
        <v>217</v>
      </c>
      <c r="P7" s="427"/>
      <c r="Q7" s="427"/>
      <c r="R7" s="428"/>
      <c r="S7" s="428"/>
      <c r="T7" s="428"/>
      <c r="U7" s="428"/>
      <c r="V7" s="428"/>
      <c r="W7" s="428"/>
      <c r="X7" s="428"/>
      <c r="Y7" s="428"/>
      <c r="Z7" s="428"/>
      <c r="AA7" s="428"/>
      <c r="AB7" s="428"/>
      <c r="AC7" s="428"/>
      <c r="AD7" s="428" t="s">
        <v>218</v>
      </c>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9"/>
      <c r="BG7" s="430"/>
    </row>
    <row r="8" spans="1:59" ht="27.75" customHeight="1">
      <c r="A8" s="431" t="s">
        <v>2</v>
      </c>
      <c r="B8" s="432"/>
      <c r="C8" s="432"/>
      <c r="D8" s="432"/>
      <c r="E8" s="432"/>
      <c r="F8" s="432"/>
      <c r="G8" s="432"/>
      <c r="H8" s="433"/>
      <c r="I8" s="434"/>
      <c r="J8" s="434"/>
      <c r="K8" s="434"/>
      <c r="L8" s="434"/>
      <c r="M8" s="434"/>
      <c r="N8" s="434"/>
      <c r="O8" s="434"/>
      <c r="P8" s="434"/>
      <c r="Q8" s="434"/>
      <c r="R8" s="434"/>
      <c r="S8" s="434"/>
      <c r="T8" s="435"/>
      <c r="U8" s="432" t="s">
        <v>58</v>
      </c>
      <c r="V8" s="432"/>
      <c r="W8" s="432"/>
      <c r="X8" s="432"/>
      <c r="Y8" s="432"/>
      <c r="Z8" s="432"/>
      <c r="AA8" s="432"/>
      <c r="AB8" s="433"/>
      <c r="AC8" s="434"/>
      <c r="AD8" s="434"/>
      <c r="AE8" s="434"/>
      <c r="AF8" s="434"/>
      <c r="AG8" s="434"/>
      <c r="AH8" s="434"/>
      <c r="AI8" s="434"/>
      <c r="AJ8" s="434"/>
      <c r="AK8" s="434"/>
      <c r="AL8" s="435"/>
      <c r="AM8" s="432" t="s">
        <v>219</v>
      </c>
      <c r="AN8" s="432"/>
      <c r="AO8" s="432"/>
      <c r="AP8" s="432"/>
      <c r="AQ8" s="432"/>
      <c r="AR8" s="432"/>
      <c r="AS8" s="432"/>
      <c r="AT8" s="433"/>
      <c r="AU8" s="434"/>
      <c r="AV8" s="434"/>
      <c r="AW8" s="434"/>
      <c r="AX8" s="434"/>
      <c r="AY8" s="434"/>
      <c r="AZ8" s="434"/>
      <c r="BA8" s="434"/>
      <c r="BB8" s="434"/>
      <c r="BC8" s="434"/>
      <c r="BD8" s="434"/>
      <c r="BE8" s="434"/>
      <c r="BF8" s="434"/>
      <c r="BG8" s="436"/>
    </row>
    <row r="9" spans="1:59" ht="26.1" customHeight="1">
      <c r="A9" s="437"/>
      <c r="B9" s="438" t="s">
        <v>220</v>
      </c>
      <c r="C9" s="438"/>
      <c r="D9" s="438"/>
      <c r="E9" s="438"/>
      <c r="F9" s="438"/>
      <c r="G9" s="438"/>
      <c r="H9" s="438"/>
      <c r="I9" s="438"/>
      <c r="J9" s="439" t="s">
        <v>213</v>
      </c>
      <c r="K9" s="439"/>
      <c r="L9" s="438"/>
      <c r="M9" s="438" t="s">
        <v>221</v>
      </c>
      <c r="N9" s="438"/>
      <c r="O9" s="438"/>
      <c r="P9" s="440"/>
      <c r="Q9" s="440"/>
      <c r="R9" s="440"/>
      <c r="S9" s="440"/>
      <c r="T9" s="440"/>
      <c r="U9" s="440"/>
      <c r="V9" s="438"/>
      <c r="W9" s="439" t="s">
        <v>213</v>
      </c>
      <c r="X9" s="439"/>
      <c r="Y9" s="438"/>
      <c r="Z9" s="438" t="s">
        <v>222</v>
      </c>
      <c r="AA9" s="438"/>
      <c r="AB9" s="438"/>
      <c r="AC9" s="440"/>
      <c r="AD9" s="440"/>
      <c r="AE9" s="440"/>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41"/>
      <c r="BG9" s="442"/>
    </row>
    <row r="10" spans="1:59">
      <c r="A10" s="443"/>
      <c r="B10" s="444"/>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444"/>
      <c r="BE10" s="444"/>
      <c r="BG10" s="445"/>
    </row>
    <row r="11" spans="1:59">
      <c r="A11" s="443"/>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G11" s="445"/>
    </row>
    <row r="12" spans="1:59">
      <c r="A12" s="443"/>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G12" s="445"/>
    </row>
    <row r="13" spans="1:59">
      <c r="A13" s="443"/>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G13" s="445"/>
    </row>
    <row r="14" spans="1:59">
      <c r="A14" s="443"/>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G14" s="445"/>
    </row>
    <row r="15" spans="1:59">
      <c r="A15" s="443"/>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G15" s="445"/>
    </row>
    <row r="16" spans="1:59">
      <c r="A16" s="443"/>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G16" s="445"/>
    </row>
    <row r="17" spans="1:59">
      <c r="A17" s="443"/>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6"/>
      <c r="BG17" s="445"/>
    </row>
    <row r="18" spans="1:59">
      <c r="A18" s="443"/>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G18" s="445"/>
    </row>
    <row r="19" spans="1:59">
      <c r="A19" s="443"/>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46"/>
      <c r="BG19" s="445"/>
    </row>
    <row r="20" spans="1:59">
      <c r="A20" s="443"/>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G20" s="445"/>
    </row>
    <row r="21" spans="1:59">
      <c r="A21" s="443"/>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G21" s="445"/>
    </row>
    <row r="22" spans="1:59">
      <c r="A22" s="443"/>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G22" s="445"/>
    </row>
    <row r="23" spans="1:59">
      <c r="A23" s="443"/>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446"/>
      <c r="AK23" s="446"/>
      <c r="AL23" s="446"/>
      <c r="AM23" s="446"/>
      <c r="AN23" s="446"/>
      <c r="AO23" s="446"/>
      <c r="AP23" s="446"/>
      <c r="AQ23" s="446"/>
      <c r="AR23" s="446"/>
      <c r="AS23" s="446"/>
      <c r="AT23" s="446"/>
      <c r="AU23" s="446"/>
      <c r="AV23" s="446"/>
      <c r="AW23" s="446"/>
      <c r="AX23" s="446"/>
      <c r="AY23" s="446"/>
      <c r="AZ23" s="446"/>
      <c r="BA23" s="446"/>
      <c r="BB23" s="446"/>
      <c r="BC23" s="446"/>
      <c r="BD23" s="446"/>
      <c r="BE23" s="446"/>
      <c r="BG23" s="445"/>
    </row>
    <row r="24" spans="1:59">
      <c r="A24" s="443"/>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c r="BC24" s="446"/>
      <c r="BD24" s="446"/>
      <c r="BE24" s="446"/>
      <c r="BG24" s="445"/>
    </row>
    <row r="25" spans="1:59">
      <c r="A25" s="443"/>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G25" s="445"/>
    </row>
    <row r="26" spans="1:59">
      <c r="A26" s="443"/>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G26" s="445"/>
    </row>
    <row r="27" spans="1:59">
      <c r="A27" s="443"/>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G27" s="445"/>
    </row>
    <row r="28" spans="1:59">
      <c r="A28" s="443"/>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6"/>
      <c r="BG28" s="445"/>
    </row>
    <row r="29" spans="1:59">
      <c r="A29" s="443"/>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G29" s="445"/>
    </row>
    <row r="30" spans="1:59" ht="15.75" customHeight="1">
      <c r="A30" s="443"/>
      <c r="Y30" s="447"/>
      <c r="Z30" s="447"/>
      <c r="AA30" s="447"/>
      <c r="AB30" s="447"/>
      <c r="AD30" s="448"/>
      <c r="AE30" s="448"/>
      <c r="AF30" s="448"/>
      <c r="AG30" s="448"/>
      <c r="AH30" s="449" t="s">
        <v>223</v>
      </c>
      <c r="AI30" s="449"/>
      <c r="AJ30" s="449"/>
      <c r="AK30" s="449"/>
      <c r="AL30" s="449"/>
      <c r="AM30" s="449"/>
      <c r="AN30" s="449"/>
      <c r="AO30" s="449"/>
      <c r="AP30" s="449"/>
      <c r="AQ30" s="449"/>
      <c r="AR30" s="449"/>
      <c r="AS30" s="449"/>
      <c r="AT30" s="450" t="s">
        <v>224</v>
      </c>
      <c r="AU30" s="450"/>
      <c r="AV30" s="450"/>
      <c r="AW30" s="451"/>
      <c r="AX30" s="451"/>
      <c r="AY30" s="451"/>
      <c r="AZ30" s="451"/>
      <c r="BA30" s="451"/>
      <c r="BB30" s="450" t="s">
        <v>178</v>
      </c>
      <c r="BC30" s="450"/>
      <c r="BD30" s="411"/>
      <c r="BE30" s="411"/>
      <c r="BG30" s="445"/>
    </row>
    <row r="31" spans="1:59" ht="16.5" customHeight="1" thickBot="1">
      <c r="A31" s="452"/>
      <c r="Y31" s="453"/>
      <c r="Z31" s="453"/>
      <c r="AA31" s="453"/>
      <c r="AB31" s="453"/>
      <c r="AC31" s="454"/>
      <c r="AD31" s="454"/>
      <c r="AE31" s="454"/>
      <c r="AF31" s="454"/>
      <c r="AG31" s="454"/>
      <c r="AH31" s="455"/>
      <c r="AI31" s="455"/>
      <c r="AJ31" s="455"/>
      <c r="AK31" s="455"/>
      <c r="AL31" s="455"/>
      <c r="AM31" s="455"/>
      <c r="AN31" s="455"/>
      <c r="AO31" s="455"/>
      <c r="AP31" s="455"/>
      <c r="AQ31" s="455"/>
      <c r="AR31" s="455"/>
      <c r="AS31" s="455"/>
      <c r="AT31" s="455"/>
      <c r="AU31" s="455"/>
      <c r="AV31" s="455"/>
      <c r="AW31" s="456"/>
      <c r="AX31" s="456"/>
      <c r="AY31" s="456"/>
      <c r="AZ31" s="456"/>
      <c r="BA31" s="456"/>
      <c r="BB31" s="455"/>
      <c r="BC31" s="455"/>
      <c r="BD31" s="457"/>
      <c r="BE31" s="457"/>
      <c r="BF31" s="453"/>
      <c r="BG31" s="458"/>
    </row>
    <row r="32" spans="1:59" ht="26.1" customHeight="1" thickBot="1">
      <c r="A32" s="411"/>
      <c r="B32" s="459" t="s">
        <v>225</v>
      </c>
      <c r="C32" s="459"/>
      <c r="D32" s="459"/>
      <c r="E32" s="459"/>
      <c r="F32" s="459"/>
      <c r="G32" s="459"/>
      <c r="H32" s="459"/>
      <c r="I32" s="459"/>
      <c r="J32" s="459"/>
      <c r="K32" s="459"/>
      <c r="L32" s="459"/>
      <c r="M32" s="459"/>
      <c r="N32" s="459"/>
      <c r="O32" s="459"/>
      <c r="P32" s="459"/>
      <c r="Q32" s="459"/>
      <c r="R32" s="459"/>
      <c r="S32" s="459"/>
      <c r="T32" s="459"/>
      <c r="U32" s="459"/>
      <c r="V32" s="459"/>
      <c r="W32" s="459"/>
      <c r="X32" s="459"/>
      <c r="Y32" s="411"/>
      <c r="Z32" s="411"/>
      <c r="AA32" s="411"/>
      <c r="AB32" s="411"/>
      <c r="AC32" s="460"/>
      <c r="AD32" s="460"/>
      <c r="AE32" s="460"/>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row>
    <row r="33" spans="1:59">
      <c r="A33" s="461"/>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3"/>
      <c r="BG33" s="464"/>
    </row>
    <row r="34" spans="1:59">
      <c r="A34" s="443"/>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G34" s="445"/>
    </row>
    <row r="35" spans="1:59">
      <c r="A35" s="443"/>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G35" s="445"/>
    </row>
    <row r="36" spans="1:59">
      <c r="A36" s="443"/>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G36" s="445"/>
    </row>
    <row r="37" spans="1:59">
      <c r="A37" s="443"/>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G37" s="445"/>
    </row>
    <row r="38" spans="1:59">
      <c r="A38" s="443"/>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G38" s="445"/>
    </row>
    <row r="39" spans="1:59">
      <c r="A39" s="443"/>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G39" s="445"/>
    </row>
    <row r="40" spans="1:59">
      <c r="A40" s="443"/>
      <c r="B40" s="446"/>
      <c r="C40" s="446"/>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G40" s="445"/>
    </row>
    <row r="41" spans="1:59">
      <c r="A41" s="443"/>
      <c r="B41" s="446"/>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G41" s="445"/>
    </row>
    <row r="42" spans="1:59">
      <c r="A42" s="443"/>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G42" s="445"/>
    </row>
    <row r="43" spans="1:59">
      <c r="A43" s="443"/>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G43" s="445"/>
    </row>
    <row r="44" spans="1:59">
      <c r="A44" s="443"/>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G44" s="445"/>
    </row>
    <row r="45" spans="1:59">
      <c r="A45" s="443"/>
      <c r="B45" s="465"/>
      <c r="C45" s="465"/>
      <c r="D45" s="465"/>
      <c r="E45" s="465"/>
      <c r="F45" s="465"/>
      <c r="G45" s="465"/>
      <c r="H45" s="465"/>
      <c r="I45" s="450" t="s">
        <v>224</v>
      </c>
      <c r="J45" s="450"/>
      <c r="K45" s="450"/>
      <c r="L45" s="450"/>
      <c r="M45" s="450"/>
      <c r="N45" s="450"/>
      <c r="O45" s="450"/>
      <c r="P45" s="450"/>
      <c r="Q45" s="450"/>
      <c r="R45" s="450"/>
      <c r="S45" s="450" t="s">
        <v>226</v>
      </c>
      <c r="T45" s="450"/>
      <c r="U45" s="450"/>
      <c r="V45" s="451"/>
      <c r="W45" s="451"/>
      <c r="X45" s="451"/>
      <c r="Y45" s="451"/>
      <c r="Z45" s="451"/>
      <c r="AA45" s="466" t="s">
        <v>227</v>
      </c>
      <c r="AB45" s="466"/>
      <c r="AC45" s="451"/>
      <c r="AD45" s="451"/>
      <c r="AE45" s="451"/>
      <c r="AF45" s="451"/>
      <c r="AG45" s="45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G45" s="445"/>
    </row>
    <row r="46" spans="1:59" ht="16.5" thickBot="1">
      <c r="A46" s="452"/>
      <c r="B46" s="467"/>
      <c r="C46" s="467"/>
      <c r="D46" s="467"/>
      <c r="E46" s="467"/>
      <c r="F46" s="467"/>
      <c r="G46" s="467"/>
      <c r="H46" s="467"/>
      <c r="I46" s="455"/>
      <c r="J46" s="455"/>
      <c r="K46" s="455"/>
      <c r="L46" s="455"/>
      <c r="M46" s="455"/>
      <c r="N46" s="455"/>
      <c r="O46" s="455"/>
      <c r="P46" s="455"/>
      <c r="Q46" s="455"/>
      <c r="R46" s="455"/>
      <c r="S46" s="455"/>
      <c r="T46" s="455"/>
      <c r="U46" s="455"/>
      <c r="V46" s="456"/>
      <c r="W46" s="456"/>
      <c r="X46" s="456"/>
      <c r="Y46" s="456"/>
      <c r="Z46" s="456"/>
      <c r="AA46" s="468"/>
      <c r="AB46" s="468"/>
      <c r="AC46" s="456"/>
      <c r="AD46" s="456"/>
      <c r="AE46" s="456"/>
      <c r="AF46" s="456"/>
      <c r="AG46" s="456"/>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3"/>
      <c r="BG46" s="458"/>
    </row>
  </sheetData>
  <mergeCells count="43">
    <mergeCell ref="AC45:AG46"/>
    <mergeCell ref="B45:H46"/>
    <mergeCell ref="I45:K46"/>
    <mergeCell ref="L45:R46"/>
    <mergeCell ref="S45:U46"/>
    <mergeCell ref="V45:Z46"/>
    <mergeCell ref="AA45:AB46"/>
    <mergeCell ref="B33:BE34"/>
    <mergeCell ref="B35:BE36"/>
    <mergeCell ref="B37:BE38"/>
    <mergeCell ref="B39:BE40"/>
    <mergeCell ref="B41:BE42"/>
    <mergeCell ref="B43:BE44"/>
    <mergeCell ref="AH30:AN31"/>
    <mergeCell ref="AO30:AS31"/>
    <mergeCell ref="AT30:AV31"/>
    <mergeCell ref="AW30:BA31"/>
    <mergeCell ref="BB30:BC31"/>
    <mergeCell ref="B32:X32"/>
    <mergeCell ref="B18:BE19"/>
    <mergeCell ref="B20:BE21"/>
    <mergeCell ref="B22:BE23"/>
    <mergeCell ref="B24:BE25"/>
    <mergeCell ref="B26:BE27"/>
    <mergeCell ref="B28:BE29"/>
    <mergeCell ref="J9:K9"/>
    <mergeCell ref="W9:X9"/>
    <mergeCell ref="B10:BE11"/>
    <mergeCell ref="B12:BE13"/>
    <mergeCell ref="B14:BE15"/>
    <mergeCell ref="B16:BE17"/>
    <mergeCell ref="A8:G8"/>
    <mergeCell ref="H8:T8"/>
    <mergeCell ref="U8:AA8"/>
    <mergeCell ref="AB8:AL8"/>
    <mergeCell ref="AM8:AS8"/>
    <mergeCell ref="AT8:BG8"/>
    <mergeCell ref="A1:BG2"/>
    <mergeCell ref="A3:BG4"/>
    <mergeCell ref="B6:J6"/>
    <mergeCell ref="L6:M6"/>
    <mergeCell ref="B7:J7"/>
    <mergeCell ref="L7:M7"/>
  </mergeCells>
  <phoneticPr fontId="2"/>
  <pageMargins left="0.7" right="0.7" top="0.75" bottom="0.75" header="0.3" footer="0.3"/>
  <pageSetup paperSize="9" scale="84"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9F07-3B99-4B63-B8EE-A34D79BA7B2C}">
  <dimension ref="A1:M61"/>
  <sheetViews>
    <sheetView view="pageBreakPreview" zoomScale="80" zoomScaleNormal="100" zoomScaleSheetLayoutView="80" workbookViewId="0">
      <selection activeCell="J44" sqref="J44"/>
    </sheetView>
  </sheetViews>
  <sheetFormatPr defaultColWidth="8.625" defaultRowHeight="13.5"/>
  <cols>
    <col min="1" max="1" width="9.625" style="21" customWidth="1"/>
    <col min="2" max="3" width="12.625" style="21" customWidth="1"/>
    <col min="4" max="4" width="12.375" style="21" bestFit="1" customWidth="1"/>
    <col min="5" max="5" width="11.375" style="21" bestFit="1" customWidth="1"/>
    <col min="6" max="6" width="8.625" style="21"/>
    <col min="7" max="7" width="13" style="21" bestFit="1" customWidth="1"/>
    <col min="8" max="16384" width="8.625" style="21"/>
  </cols>
  <sheetData>
    <row r="1" spans="1:13" ht="18.75" customHeight="1">
      <c r="A1" s="137" t="s">
        <v>93</v>
      </c>
      <c r="B1" s="18"/>
      <c r="C1" s="18"/>
      <c r="D1" s="18"/>
      <c r="E1" s="18"/>
      <c r="F1" s="18"/>
      <c r="G1" s="18"/>
      <c r="H1" s="128"/>
      <c r="I1" s="131"/>
      <c r="J1" s="19"/>
      <c r="K1" s="19"/>
      <c r="L1" s="19"/>
      <c r="M1" s="20"/>
    </row>
    <row r="2" spans="1:13" ht="18.75" customHeight="1">
      <c r="A2" s="137" t="s">
        <v>208</v>
      </c>
      <c r="B2" s="18"/>
      <c r="C2" s="18"/>
      <c r="D2" s="18"/>
      <c r="E2" s="18"/>
      <c r="F2" s="18"/>
      <c r="G2" s="18"/>
      <c r="H2" s="128"/>
      <c r="I2" s="131"/>
      <c r="J2" s="19"/>
      <c r="K2" s="19"/>
      <c r="L2" s="19"/>
      <c r="M2" s="20"/>
    </row>
    <row r="3" spans="1:13" ht="18.75" customHeight="1">
      <c r="A3" s="147" t="s">
        <v>167</v>
      </c>
      <c r="B3" s="147"/>
      <c r="C3" s="147"/>
      <c r="D3" s="147"/>
      <c r="E3" s="147"/>
      <c r="F3" s="147"/>
      <c r="G3" s="22"/>
      <c r="H3" s="129" t="s">
        <v>0</v>
      </c>
      <c r="I3" s="132"/>
      <c r="J3" s="20"/>
      <c r="K3" s="20"/>
      <c r="L3" s="20"/>
      <c r="M3" s="20"/>
    </row>
    <row r="4" spans="1:13" ht="18.75" customHeight="1">
      <c r="A4" s="23" t="s">
        <v>1</v>
      </c>
      <c r="B4" s="24"/>
      <c r="C4" s="24"/>
      <c r="D4" s="24"/>
      <c r="E4" s="24"/>
      <c r="F4" s="24"/>
      <c r="G4" s="24"/>
      <c r="H4" s="130"/>
      <c r="I4" s="132"/>
      <c r="J4" s="20"/>
      <c r="K4" s="20"/>
      <c r="L4" s="20"/>
      <c r="M4" s="20"/>
    </row>
    <row r="5" spans="1:13" ht="18.75" customHeight="1">
      <c r="A5" s="148" t="s">
        <v>2</v>
      </c>
      <c r="B5" s="149"/>
      <c r="C5" s="338" t="s">
        <v>116</v>
      </c>
      <c r="D5" s="150"/>
      <c r="E5" s="148" t="s">
        <v>3</v>
      </c>
      <c r="F5" s="151"/>
      <c r="G5" s="337" t="s">
        <v>127</v>
      </c>
      <c r="H5" s="153"/>
      <c r="I5" s="20"/>
      <c r="J5" s="20"/>
      <c r="K5" s="20"/>
      <c r="L5" s="20"/>
      <c r="M5" s="20"/>
    </row>
    <row r="6" spans="1:13" ht="18.75" customHeight="1">
      <c r="A6" s="141" t="s">
        <v>4</v>
      </c>
      <c r="B6" s="142"/>
      <c r="C6" s="353" t="s">
        <v>126</v>
      </c>
      <c r="D6" s="358"/>
      <c r="E6" s="358"/>
      <c r="F6" s="358"/>
      <c r="G6" s="358"/>
      <c r="H6" s="354"/>
      <c r="I6" s="20"/>
      <c r="J6" s="20"/>
      <c r="K6" s="20"/>
      <c r="L6" s="20"/>
      <c r="M6" s="20"/>
    </row>
    <row r="7" spans="1:13" ht="18.75" customHeight="1">
      <c r="A7" s="141"/>
      <c r="B7" s="143"/>
      <c r="C7" s="339" t="s">
        <v>134</v>
      </c>
      <c r="D7" s="340"/>
      <c r="E7" s="340"/>
      <c r="F7" s="340"/>
      <c r="G7" s="340"/>
      <c r="H7" s="341"/>
      <c r="I7" s="20"/>
      <c r="J7" s="20"/>
      <c r="K7" s="20"/>
      <c r="L7" s="20"/>
      <c r="M7" s="20"/>
    </row>
    <row r="8" spans="1:13" ht="18.75" customHeight="1">
      <c r="A8" s="148" t="s">
        <v>6</v>
      </c>
      <c r="B8" s="149"/>
      <c r="C8" s="337" t="s">
        <v>128</v>
      </c>
      <c r="D8" s="153"/>
      <c r="E8" s="148" t="s">
        <v>7</v>
      </c>
      <c r="F8" s="149"/>
      <c r="G8" s="355" t="s">
        <v>117</v>
      </c>
      <c r="H8" s="165"/>
      <c r="I8" s="20"/>
      <c r="J8" s="20"/>
      <c r="K8" s="20"/>
      <c r="L8" s="20"/>
      <c r="M8" s="20"/>
    </row>
    <row r="9" spans="1:13" ht="18.75" customHeight="1">
      <c r="A9" s="9"/>
      <c r="B9" s="9"/>
      <c r="C9" s="25"/>
      <c r="D9" s="25"/>
      <c r="E9" s="9"/>
      <c r="F9" s="9"/>
      <c r="G9" s="25"/>
      <c r="H9" s="25"/>
      <c r="I9" s="20"/>
      <c r="J9" s="20"/>
      <c r="K9" s="20"/>
      <c r="L9" s="20"/>
      <c r="M9" s="20"/>
    </row>
    <row r="10" spans="1:13" ht="18.75" customHeight="1">
      <c r="A10" s="26" t="s">
        <v>8</v>
      </c>
      <c r="B10" s="20"/>
      <c r="C10" s="20"/>
      <c r="D10" s="20"/>
      <c r="E10" s="20"/>
      <c r="F10" s="20"/>
      <c r="G10" s="20"/>
      <c r="H10" s="20"/>
      <c r="I10" s="20"/>
      <c r="J10" s="20"/>
      <c r="K10" s="20"/>
      <c r="L10" s="20"/>
      <c r="M10" s="20"/>
    </row>
    <row r="11" spans="1:13" ht="18.75" customHeight="1">
      <c r="A11" s="148" t="s">
        <v>9</v>
      </c>
      <c r="B11" s="149"/>
      <c r="C11" s="337" t="s">
        <v>118</v>
      </c>
      <c r="D11" s="150"/>
      <c r="E11" s="148" t="s">
        <v>3</v>
      </c>
      <c r="F11" s="151"/>
      <c r="G11" s="338" t="s">
        <v>129</v>
      </c>
      <c r="H11" s="153"/>
      <c r="I11" s="20"/>
      <c r="J11" s="20"/>
      <c r="K11" s="20"/>
      <c r="L11" s="20"/>
      <c r="M11" s="20"/>
    </row>
    <row r="12" spans="1:13" ht="18.75" customHeight="1">
      <c r="A12" s="157" t="s">
        <v>10</v>
      </c>
      <c r="B12" s="158"/>
      <c r="C12" s="337" t="s">
        <v>119</v>
      </c>
      <c r="D12" s="338"/>
      <c r="E12" s="338"/>
      <c r="F12" s="338"/>
      <c r="G12" s="338"/>
      <c r="H12" s="352"/>
      <c r="I12" s="20"/>
      <c r="J12" s="20"/>
      <c r="K12" s="20"/>
      <c r="L12" s="20"/>
      <c r="M12" s="20"/>
    </row>
    <row r="13" spans="1:13" ht="18.75" customHeight="1">
      <c r="A13" s="159"/>
      <c r="B13" s="160"/>
      <c r="C13" s="356" t="s">
        <v>120</v>
      </c>
      <c r="D13" s="145"/>
      <c r="E13" s="145"/>
      <c r="F13" s="145"/>
      <c r="G13" s="145"/>
      <c r="H13" s="146"/>
      <c r="I13" s="20"/>
      <c r="J13" s="20"/>
      <c r="K13" s="20"/>
      <c r="L13" s="20"/>
      <c r="M13" s="20"/>
    </row>
    <row r="14" spans="1:13" ht="18.75" customHeight="1">
      <c r="A14" s="148" t="s">
        <v>11</v>
      </c>
      <c r="B14" s="149"/>
      <c r="C14" s="357" t="s">
        <v>130</v>
      </c>
      <c r="D14" s="162"/>
      <c r="E14" s="162"/>
      <c r="F14" s="162"/>
      <c r="G14" s="162"/>
      <c r="H14" s="163"/>
      <c r="I14" s="20"/>
      <c r="J14" s="20"/>
      <c r="K14" s="20"/>
      <c r="L14" s="20"/>
      <c r="M14" s="20"/>
    </row>
    <row r="15" spans="1:13" ht="18.75" customHeight="1">
      <c r="A15" s="9"/>
      <c r="B15" s="9"/>
      <c r="C15" s="27"/>
      <c r="D15" s="27"/>
      <c r="E15" s="27"/>
      <c r="F15" s="27"/>
      <c r="G15" s="27"/>
      <c r="H15" s="27"/>
      <c r="I15" s="20"/>
      <c r="J15" s="20"/>
      <c r="K15" s="20"/>
      <c r="L15" s="20"/>
      <c r="M15" s="20"/>
    </row>
    <row r="16" spans="1:13" ht="18.75" customHeight="1">
      <c r="A16" s="171" t="s">
        <v>168</v>
      </c>
      <c r="B16" s="171"/>
      <c r="C16" s="171"/>
      <c r="D16" s="171"/>
      <c r="E16" s="171"/>
      <c r="F16" s="171"/>
      <c r="G16" s="171"/>
      <c r="H16" s="171"/>
      <c r="I16" s="20"/>
      <c r="J16" s="20"/>
      <c r="K16" s="20"/>
      <c r="L16" s="20"/>
      <c r="M16" s="20"/>
    </row>
    <row r="17" spans="1:13" ht="18.75" customHeight="1">
      <c r="A17" s="148" t="s">
        <v>9</v>
      </c>
      <c r="B17" s="151"/>
      <c r="C17" s="337" t="s">
        <v>121</v>
      </c>
      <c r="D17" s="153"/>
      <c r="E17" s="148" t="s">
        <v>3</v>
      </c>
      <c r="F17" s="149"/>
      <c r="G17" s="338" t="s">
        <v>131</v>
      </c>
      <c r="H17" s="153"/>
      <c r="I17" s="20"/>
      <c r="J17" s="20"/>
      <c r="K17" s="20"/>
      <c r="L17" s="20"/>
      <c r="M17" s="20"/>
    </row>
    <row r="18" spans="1:13" ht="18.75" customHeight="1">
      <c r="A18" s="9"/>
      <c r="B18" s="9"/>
      <c r="C18" s="25"/>
      <c r="D18" s="25"/>
      <c r="E18" s="9"/>
      <c r="F18" s="9"/>
      <c r="G18" s="25"/>
      <c r="H18" s="25"/>
      <c r="I18" s="20"/>
      <c r="J18" s="20"/>
      <c r="K18" s="20"/>
      <c r="L18" s="20"/>
      <c r="M18" s="20"/>
    </row>
    <row r="19" spans="1:13" ht="18.75" customHeight="1">
      <c r="A19" s="28" t="s">
        <v>12</v>
      </c>
      <c r="B19" s="29"/>
      <c r="C19" s="20"/>
      <c r="D19" s="20"/>
      <c r="E19" s="20"/>
      <c r="F19" s="20"/>
      <c r="G19" s="20"/>
      <c r="H19" s="20"/>
      <c r="I19" s="20"/>
      <c r="J19" s="20"/>
      <c r="K19" s="20"/>
      <c r="L19" s="20"/>
      <c r="M19" s="20"/>
    </row>
    <row r="20" spans="1:13" ht="18.75" customHeight="1">
      <c r="A20" s="148" t="s">
        <v>9</v>
      </c>
      <c r="B20" s="151"/>
      <c r="C20" s="337" t="s">
        <v>122</v>
      </c>
      <c r="D20" s="150"/>
      <c r="E20" s="172" t="s">
        <v>3</v>
      </c>
      <c r="F20" s="173"/>
      <c r="G20" s="337" t="s">
        <v>132</v>
      </c>
      <c r="H20" s="153"/>
      <c r="I20" s="20"/>
      <c r="J20" s="20"/>
      <c r="K20" s="20"/>
      <c r="L20" s="20"/>
      <c r="M20" s="20"/>
    </row>
    <row r="21" spans="1:13" ht="18.75" customHeight="1">
      <c r="A21" s="157" t="s">
        <v>10</v>
      </c>
      <c r="B21" s="158"/>
      <c r="C21" s="353" t="s">
        <v>133</v>
      </c>
      <c r="D21" s="354"/>
      <c r="E21" s="166" t="s">
        <v>13</v>
      </c>
      <c r="F21" s="167"/>
      <c r="G21" s="355" t="s">
        <v>123</v>
      </c>
      <c r="H21" s="165"/>
      <c r="I21" s="20"/>
      <c r="J21" s="20"/>
      <c r="K21" s="20"/>
      <c r="L21" s="20"/>
      <c r="M21" s="20"/>
    </row>
    <row r="22" spans="1:13" ht="18.75" customHeight="1">
      <c r="A22" s="159"/>
      <c r="B22" s="160"/>
      <c r="C22" s="356" t="s">
        <v>124</v>
      </c>
      <c r="D22" s="145"/>
      <c r="E22" s="145"/>
      <c r="F22" s="145"/>
      <c r="G22" s="145"/>
      <c r="H22" s="146"/>
      <c r="I22" s="20"/>
      <c r="J22" s="20"/>
      <c r="K22" s="20"/>
      <c r="L22" s="20"/>
      <c r="M22" s="20"/>
    </row>
    <row r="23" spans="1:13" ht="18.75" customHeight="1">
      <c r="A23" s="9"/>
      <c r="B23" s="9"/>
      <c r="C23" s="27"/>
      <c r="D23" s="27"/>
      <c r="E23" s="27"/>
      <c r="F23" s="27"/>
      <c r="G23" s="27"/>
      <c r="H23" s="27"/>
      <c r="I23" s="20"/>
      <c r="J23" s="20"/>
      <c r="K23" s="20"/>
      <c r="L23" s="20"/>
      <c r="M23" s="20"/>
    </row>
    <row r="24" spans="1:13" ht="18.75" customHeight="1">
      <c r="A24" s="171" t="s">
        <v>14</v>
      </c>
      <c r="B24" s="171"/>
      <c r="C24" s="20"/>
      <c r="D24" s="20"/>
      <c r="E24" s="20"/>
      <c r="F24" s="20"/>
      <c r="G24" s="20"/>
      <c r="H24" s="20"/>
      <c r="I24" s="20"/>
      <c r="J24" s="20"/>
      <c r="K24" s="20"/>
      <c r="L24" s="20"/>
      <c r="M24" s="20"/>
    </row>
    <row r="25" spans="1:13" ht="18.75" customHeight="1">
      <c r="A25" s="148" t="s">
        <v>9</v>
      </c>
      <c r="B25" s="151"/>
      <c r="C25" s="148" t="s">
        <v>13</v>
      </c>
      <c r="D25" s="151"/>
      <c r="E25" s="148" t="s">
        <v>9</v>
      </c>
      <c r="F25" s="151"/>
      <c r="G25" s="148" t="s">
        <v>13</v>
      </c>
      <c r="H25" s="149"/>
      <c r="I25" s="20"/>
      <c r="J25" s="20"/>
      <c r="K25" s="20"/>
      <c r="L25" s="20"/>
      <c r="M25" s="20"/>
    </row>
    <row r="26" spans="1:13" ht="18.75" customHeight="1">
      <c r="A26" s="337" t="s">
        <v>125</v>
      </c>
      <c r="B26" s="153"/>
      <c r="C26" s="337" t="s">
        <v>137</v>
      </c>
      <c r="D26" s="352"/>
      <c r="E26" s="152"/>
      <c r="F26" s="153"/>
      <c r="G26" s="152"/>
      <c r="H26" s="153"/>
      <c r="I26" s="20"/>
      <c r="J26" s="20"/>
      <c r="K26" s="20"/>
      <c r="L26" s="20"/>
      <c r="M26" s="20"/>
    </row>
    <row r="27" spans="1:13" ht="18.75" customHeight="1">
      <c r="A27" s="349" t="s">
        <v>135</v>
      </c>
      <c r="B27" s="350"/>
      <c r="C27" s="349" t="s">
        <v>138</v>
      </c>
      <c r="D27" s="176"/>
      <c r="E27" s="175"/>
      <c r="F27" s="176"/>
      <c r="G27" s="152"/>
      <c r="H27" s="153"/>
      <c r="I27" s="20"/>
      <c r="J27" s="20"/>
      <c r="K27" s="20"/>
      <c r="L27" s="20"/>
      <c r="M27" s="20"/>
    </row>
    <row r="28" spans="1:13" ht="18.75" customHeight="1">
      <c r="A28" s="337" t="s">
        <v>136</v>
      </c>
      <c r="B28" s="150"/>
      <c r="C28" s="337" t="s">
        <v>139</v>
      </c>
      <c r="D28" s="352"/>
      <c r="E28" s="150"/>
      <c r="F28" s="153"/>
      <c r="G28" s="150"/>
      <c r="H28" s="153"/>
      <c r="I28" s="20"/>
      <c r="J28" s="20"/>
      <c r="K28" s="20"/>
      <c r="L28" s="20"/>
      <c r="M28" s="20"/>
    </row>
    <row r="29" spans="1:13" ht="18.75" customHeight="1">
      <c r="A29" s="25"/>
      <c r="B29" s="25"/>
      <c r="C29" s="25"/>
      <c r="D29" s="25"/>
      <c r="E29" s="25"/>
      <c r="F29" s="25"/>
      <c r="G29" s="25"/>
      <c r="H29" s="25"/>
      <c r="I29" s="20"/>
      <c r="J29" s="20"/>
      <c r="K29" s="20"/>
      <c r="L29" s="20"/>
      <c r="M29" s="20"/>
    </row>
    <row r="30" spans="1:13" ht="18.75" customHeight="1">
      <c r="A30" s="26" t="s">
        <v>169</v>
      </c>
      <c r="B30" s="20"/>
      <c r="C30" s="20"/>
      <c r="D30" s="20"/>
      <c r="E30" s="20"/>
      <c r="F30" s="179" t="s">
        <v>15</v>
      </c>
      <c r="G30" s="179"/>
      <c r="H30" s="179"/>
      <c r="I30" s="20"/>
      <c r="J30" s="20"/>
      <c r="K30" s="20"/>
      <c r="L30" s="20"/>
      <c r="M30" s="20"/>
    </row>
    <row r="31" spans="1:13" ht="27.75" customHeight="1">
      <c r="A31" s="5" t="s">
        <v>16</v>
      </c>
      <c r="B31" s="5" t="s">
        <v>17</v>
      </c>
      <c r="C31" s="5" t="s">
        <v>18</v>
      </c>
      <c r="D31" s="5" t="s">
        <v>19</v>
      </c>
      <c r="E31" s="5" t="s">
        <v>20</v>
      </c>
      <c r="F31" s="6" t="s">
        <v>21</v>
      </c>
      <c r="G31" s="12" t="s">
        <v>92</v>
      </c>
      <c r="H31" s="10"/>
      <c r="I31" s="20"/>
      <c r="J31" s="20"/>
      <c r="K31" s="20"/>
      <c r="L31" s="20"/>
      <c r="M31" s="20"/>
    </row>
    <row r="32" spans="1:13" ht="18.75" customHeight="1">
      <c r="A32" s="13">
        <v>470</v>
      </c>
      <c r="B32" s="13">
        <v>12345</v>
      </c>
      <c r="C32" s="14">
        <v>5555</v>
      </c>
      <c r="D32" s="15">
        <v>42248</v>
      </c>
      <c r="E32" s="15">
        <v>42217</v>
      </c>
      <c r="F32" s="13" t="s">
        <v>142</v>
      </c>
      <c r="G32" s="13" t="s">
        <v>144</v>
      </c>
      <c r="H32" s="11"/>
      <c r="I32" s="20"/>
      <c r="J32" s="20"/>
      <c r="K32" s="20"/>
      <c r="L32" s="30" t="s">
        <v>43</v>
      </c>
      <c r="M32" s="20"/>
    </row>
    <row r="33" spans="1:13" ht="18.75" customHeight="1">
      <c r="A33" s="13" t="s">
        <v>140</v>
      </c>
      <c r="B33" s="14">
        <v>54321</v>
      </c>
      <c r="C33" s="13">
        <v>77777</v>
      </c>
      <c r="D33" s="15">
        <v>40360</v>
      </c>
      <c r="E33" s="15">
        <v>40360</v>
      </c>
      <c r="F33" s="16" t="s">
        <v>143</v>
      </c>
      <c r="G33" s="13" t="s">
        <v>145</v>
      </c>
      <c r="H33" s="11"/>
      <c r="I33" s="20"/>
      <c r="J33" s="20"/>
      <c r="K33" s="20"/>
      <c r="L33" s="30" t="s">
        <v>70</v>
      </c>
      <c r="M33" s="20"/>
    </row>
    <row r="34" spans="1:13" ht="18.75" customHeight="1">
      <c r="A34" s="13" t="s">
        <v>141</v>
      </c>
      <c r="B34" s="13">
        <v>33333</v>
      </c>
      <c r="C34" s="13">
        <v>54321</v>
      </c>
      <c r="D34" s="3"/>
      <c r="E34" s="32"/>
      <c r="F34" s="2"/>
      <c r="G34" s="13" t="s">
        <v>145</v>
      </c>
      <c r="H34" s="11"/>
      <c r="I34" s="20"/>
      <c r="J34" s="20"/>
      <c r="K34" s="20"/>
      <c r="L34" s="30"/>
      <c r="M34" s="20"/>
    </row>
    <row r="35" spans="1:13" ht="18.75" customHeight="1">
      <c r="A35" s="33"/>
      <c r="B35" s="7"/>
      <c r="C35" s="7"/>
      <c r="D35" s="8"/>
      <c r="E35" s="34"/>
      <c r="F35" s="7"/>
      <c r="G35" s="7"/>
      <c r="H35" s="7"/>
      <c r="I35" s="20"/>
      <c r="J35" s="20"/>
      <c r="K35" s="20"/>
      <c r="L35" s="20"/>
      <c r="M35" s="20"/>
    </row>
    <row r="36" spans="1:13" ht="18.75" customHeight="1">
      <c r="A36" s="26" t="s">
        <v>22</v>
      </c>
      <c r="B36" s="20"/>
      <c r="C36" s="20"/>
      <c r="D36" s="20"/>
      <c r="E36" s="20"/>
      <c r="F36" s="20"/>
      <c r="G36" s="20"/>
      <c r="H36" s="20"/>
      <c r="I36" s="20"/>
      <c r="J36" s="20"/>
      <c r="K36" s="20"/>
      <c r="L36" s="20"/>
      <c r="M36" s="20"/>
    </row>
    <row r="37" spans="1:13" ht="18.75" customHeight="1">
      <c r="A37" s="148" t="s">
        <v>23</v>
      </c>
      <c r="B37" s="149"/>
      <c r="C37" s="177" t="s">
        <v>150</v>
      </c>
      <c r="D37" s="180"/>
      <c r="E37" s="180"/>
      <c r="F37" s="178"/>
      <c r="G37" s="20"/>
      <c r="H37" s="20"/>
      <c r="I37" s="20"/>
      <c r="J37" s="20"/>
      <c r="K37" s="20"/>
      <c r="L37" s="20"/>
      <c r="M37" s="20"/>
    </row>
    <row r="38" spans="1:13" ht="18.75" customHeight="1">
      <c r="A38" s="148" t="s">
        <v>25</v>
      </c>
      <c r="B38" s="151"/>
      <c r="C38" s="177" t="s">
        <v>151</v>
      </c>
      <c r="D38" s="180"/>
      <c r="E38" s="180"/>
      <c r="F38" s="178"/>
      <c r="G38" s="20"/>
      <c r="H38" s="20"/>
      <c r="I38" s="20"/>
      <c r="J38" s="20"/>
      <c r="K38" s="20"/>
      <c r="L38" s="20"/>
      <c r="M38" s="20"/>
    </row>
    <row r="39" spans="1:13" ht="18.75" customHeight="1">
      <c r="A39" s="9"/>
      <c r="B39" s="9"/>
      <c r="C39" s="9"/>
      <c r="D39" s="9"/>
      <c r="E39" s="9"/>
      <c r="F39" s="9"/>
      <c r="G39" s="20"/>
      <c r="H39" s="20"/>
      <c r="I39" s="20"/>
      <c r="J39" s="20"/>
      <c r="K39" s="20"/>
      <c r="L39" s="20"/>
      <c r="M39" s="20"/>
    </row>
    <row r="40" spans="1:13" ht="18.75" customHeight="1">
      <c r="A40" s="26" t="s">
        <v>170</v>
      </c>
      <c r="B40" s="20"/>
      <c r="C40" s="20"/>
      <c r="D40" s="20"/>
      <c r="E40" s="20"/>
      <c r="F40" s="20"/>
      <c r="G40" s="20"/>
      <c r="H40" s="20"/>
      <c r="I40" s="20"/>
      <c r="J40" s="20"/>
      <c r="K40" s="20"/>
      <c r="L40" s="20"/>
      <c r="M40" s="20"/>
    </row>
    <row r="41" spans="1:13" ht="18.75" customHeight="1">
      <c r="A41" s="148" t="s">
        <v>26</v>
      </c>
      <c r="B41" s="149"/>
      <c r="C41" s="351" t="s">
        <v>152</v>
      </c>
      <c r="D41" s="178"/>
      <c r="E41" s="148" t="s">
        <v>3</v>
      </c>
      <c r="F41" s="149"/>
      <c r="G41" s="351" t="s">
        <v>153</v>
      </c>
      <c r="H41" s="178"/>
      <c r="I41" s="20"/>
      <c r="J41" s="20"/>
      <c r="K41" s="20"/>
      <c r="L41" s="20"/>
      <c r="M41" s="20"/>
    </row>
    <row r="42" spans="1:13" ht="18.75" customHeight="1">
      <c r="A42" s="20"/>
      <c r="B42" s="20"/>
      <c r="C42" s="20"/>
      <c r="D42" s="20"/>
      <c r="E42" s="20"/>
      <c r="F42" s="20"/>
      <c r="G42" s="20"/>
      <c r="H42" s="20"/>
      <c r="I42" s="20"/>
      <c r="J42" s="20"/>
      <c r="K42" s="20"/>
      <c r="L42" s="20"/>
      <c r="M42" s="20"/>
    </row>
    <row r="43" spans="1:13" ht="18.75" customHeight="1">
      <c r="A43" s="35" t="s">
        <v>27</v>
      </c>
      <c r="B43" s="20"/>
      <c r="C43" s="20"/>
      <c r="D43" s="20"/>
      <c r="E43" s="20"/>
      <c r="F43" s="20"/>
      <c r="G43" s="20"/>
      <c r="H43" s="20"/>
      <c r="I43" s="20"/>
      <c r="J43" s="20"/>
      <c r="K43" s="20"/>
      <c r="L43" s="20"/>
      <c r="M43" s="20"/>
    </row>
    <row r="44" spans="1:13" ht="18.75" customHeight="1">
      <c r="A44" s="36" t="s">
        <v>28</v>
      </c>
      <c r="B44" s="37" t="s">
        <v>29</v>
      </c>
      <c r="C44" s="37" t="s">
        <v>30</v>
      </c>
      <c r="D44" s="37" t="s">
        <v>31</v>
      </c>
      <c r="E44" s="191"/>
      <c r="F44" s="37" t="s">
        <v>32</v>
      </c>
      <c r="G44" s="181" t="s">
        <v>33</v>
      </c>
      <c r="H44" s="158"/>
      <c r="I44" s="20"/>
      <c r="J44" s="20"/>
      <c r="K44" s="20"/>
      <c r="L44" s="20"/>
      <c r="M44" s="20"/>
    </row>
    <row r="45" spans="1:13" ht="18.75" customHeight="1">
      <c r="A45" s="38" t="s">
        <v>34</v>
      </c>
      <c r="B45" s="88">
        <v>2</v>
      </c>
      <c r="C45" s="40">
        <f>20000*B45</f>
        <v>40000</v>
      </c>
      <c r="D45" s="40">
        <f>2100*B45</f>
        <v>4200</v>
      </c>
      <c r="E45" s="192"/>
      <c r="F45" s="40">
        <f>SUM(C45:D45)</f>
        <v>44200</v>
      </c>
      <c r="G45" s="345">
        <v>43651</v>
      </c>
      <c r="H45" s="346"/>
      <c r="I45" s="20"/>
      <c r="J45" s="20"/>
      <c r="K45" s="20"/>
      <c r="L45" s="20"/>
      <c r="M45" s="20"/>
    </row>
    <row r="46" spans="1:13" ht="18.75" customHeight="1">
      <c r="A46" s="36" t="s">
        <v>28</v>
      </c>
      <c r="B46" s="37" t="s">
        <v>35</v>
      </c>
      <c r="C46" s="37" t="s">
        <v>30</v>
      </c>
      <c r="D46" s="37" t="s">
        <v>31</v>
      </c>
      <c r="E46" s="37" t="s">
        <v>36</v>
      </c>
      <c r="F46" s="37" t="s">
        <v>37</v>
      </c>
      <c r="G46" s="181" t="s">
        <v>33</v>
      </c>
      <c r="H46" s="158"/>
      <c r="I46" s="20"/>
      <c r="J46" s="20"/>
      <c r="K46" s="20"/>
      <c r="L46" s="20">
        <f>COUNTIF(A32:A34,"レーザー")</f>
        <v>1</v>
      </c>
      <c r="M46" s="20"/>
    </row>
    <row r="47" spans="1:13" ht="18.75" customHeight="1">
      <c r="A47" s="184" t="s">
        <v>38</v>
      </c>
      <c r="B47" s="42" t="str">
        <f>IF(A32="レーザー",G32,"")</f>
        <v/>
      </c>
      <c r="C47" s="43" t="str">
        <f>IF(A32="レーザー",10000,"")</f>
        <v/>
      </c>
      <c r="D47" s="43" t="str">
        <f>IF(A32="レーザー",2100,"")</f>
        <v/>
      </c>
      <c r="E47" s="44">
        <f>IF(B47="ﾁｬｰﾀｰ",12360,0)</f>
        <v>0</v>
      </c>
      <c r="F47" s="186">
        <f>SUM(C47:E49)</f>
        <v>24460</v>
      </c>
      <c r="G47" s="347">
        <v>43651</v>
      </c>
      <c r="H47" s="348"/>
      <c r="I47" s="20"/>
      <c r="J47" s="20"/>
      <c r="K47" s="20"/>
      <c r="L47" s="20"/>
      <c r="M47" s="20"/>
    </row>
    <row r="48" spans="1:13" ht="18.75" customHeight="1">
      <c r="A48" s="184"/>
      <c r="B48" s="42" t="str">
        <f>IF(A33="レーザー",G33,"")</f>
        <v/>
      </c>
      <c r="C48" s="43" t="str">
        <f>IF(A33="レーザー",10000,"")</f>
        <v/>
      </c>
      <c r="D48" s="43" t="str">
        <f t="shared" ref="D48:D49" si="0">IF(A33="レーザー",2100,"")</f>
        <v/>
      </c>
      <c r="E48" s="44">
        <f>IF(B48="ﾁｬｰﾀｰ",12360,0)</f>
        <v>0</v>
      </c>
      <c r="F48" s="186"/>
      <c r="G48" s="347"/>
      <c r="H48" s="348"/>
      <c r="I48" s="20"/>
      <c r="J48" s="20"/>
      <c r="K48" s="20"/>
      <c r="L48" s="20"/>
      <c r="M48" s="20"/>
    </row>
    <row r="49" spans="1:13" ht="18.75" customHeight="1">
      <c r="A49" s="185"/>
      <c r="B49" s="45" t="str">
        <f>IF(A34="レーザー",G34,"")</f>
        <v>ﾁｬｰﾀｰ</v>
      </c>
      <c r="C49" s="46">
        <f>IF(A34="レーザー",10000,"")</f>
        <v>10000</v>
      </c>
      <c r="D49" s="43">
        <f t="shared" si="0"/>
        <v>2100</v>
      </c>
      <c r="E49" s="44">
        <f>IF(B49="ﾁｬｰﾀｰ",12360,0)</f>
        <v>12360</v>
      </c>
      <c r="F49" s="187"/>
      <c r="G49" s="345"/>
      <c r="H49" s="346"/>
      <c r="I49" s="20"/>
      <c r="J49" s="20"/>
      <c r="K49" s="20"/>
      <c r="L49" s="20"/>
      <c r="M49" s="20"/>
    </row>
    <row r="50" spans="1:13" ht="18.75" customHeight="1">
      <c r="A50" s="47"/>
      <c r="B50" s="48"/>
      <c r="C50" s="49"/>
      <c r="D50" s="49"/>
      <c r="E50" s="49"/>
      <c r="F50" s="41"/>
      <c r="G50" s="41"/>
      <c r="H50" s="20"/>
      <c r="I50" s="20"/>
      <c r="J50" s="20"/>
      <c r="K50" s="20"/>
      <c r="L50" s="20"/>
      <c r="M50" s="20"/>
    </row>
    <row r="51" spans="1:13" ht="18.75" customHeight="1">
      <c r="A51" s="35" t="s">
        <v>39</v>
      </c>
      <c r="B51" s="20"/>
      <c r="C51" s="20"/>
      <c r="D51" s="20"/>
      <c r="E51" s="20"/>
      <c r="F51" s="20"/>
      <c r="G51" s="20"/>
      <c r="H51" s="20"/>
      <c r="I51" s="20"/>
      <c r="J51" s="20"/>
      <c r="K51" s="20"/>
      <c r="L51" s="20"/>
      <c r="M51" s="20"/>
    </row>
    <row r="52" spans="1:13" ht="18.75" customHeight="1">
      <c r="A52" s="148" t="s">
        <v>9</v>
      </c>
      <c r="B52" s="151"/>
      <c r="C52" s="337" t="s">
        <v>146</v>
      </c>
      <c r="D52" s="153"/>
      <c r="E52" s="148" t="s">
        <v>3</v>
      </c>
      <c r="F52" s="149"/>
      <c r="G52" s="338" t="s">
        <v>149</v>
      </c>
      <c r="H52" s="153"/>
      <c r="I52" s="20"/>
      <c r="J52" s="20"/>
      <c r="K52" s="20"/>
      <c r="L52" s="20"/>
      <c r="M52" s="20"/>
    </row>
    <row r="53" spans="1:13" ht="18.75" customHeight="1">
      <c r="A53" s="157" t="s">
        <v>10</v>
      </c>
      <c r="B53" s="158"/>
      <c r="C53" s="342" t="s">
        <v>147</v>
      </c>
      <c r="D53" s="343"/>
      <c r="E53" s="343"/>
      <c r="F53" s="343"/>
      <c r="G53" s="343"/>
      <c r="H53" s="344"/>
      <c r="I53" s="20"/>
      <c r="J53" s="20"/>
      <c r="K53" s="20"/>
      <c r="L53" s="20"/>
      <c r="M53" s="20"/>
    </row>
    <row r="54" spans="1:13" ht="18.75" customHeight="1">
      <c r="A54" s="159"/>
      <c r="B54" s="160"/>
      <c r="C54" s="339" t="s">
        <v>154</v>
      </c>
      <c r="D54" s="340"/>
      <c r="E54" s="340"/>
      <c r="F54" s="340"/>
      <c r="G54" s="340"/>
      <c r="H54" s="341"/>
      <c r="I54" s="20"/>
      <c r="J54" s="20"/>
      <c r="K54" s="20"/>
      <c r="L54" s="20"/>
      <c r="M54" s="20"/>
    </row>
    <row r="55" spans="1:13" ht="18.75" customHeight="1">
      <c r="A55" s="148" t="s">
        <v>11</v>
      </c>
      <c r="B55" s="151"/>
      <c r="C55" s="332" t="s">
        <v>148</v>
      </c>
      <c r="D55" s="333"/>
      <c r="E55" s="333"/>
      <c r="F55" s="333"/>
      <c r="G55" s="333"/>
      <c r="H55" s="334"/>
      <c r="I55" s="20"/>
      <c r="J55" s="20"/>
      <c r="K55" s="20"/>
      <c r="L55" s="20"/>
      <c r="M55" s="20"/>
    </row>
    <row r="56" spans="1:13" ht="18.75" customHeight="1">
      <c r="A56" s="20"/>
      <c r="B56" s="20"/>
      <c r="C56" s="20"/>
      <c r="D56" s="20"/>
      <c r="E56" s="20"/>
      <c r="F56" s="20"/>
      <c r="G56" s="20"/>
      <c r="H56" s="20"/>
      <c r="I56" s="20"/>
      <c r="J56" s="20"/>
      <c r="K56" s="20"/>
      <c r="L56" s="20"/>
      <c r="M56" s="20"/>
    </row>
    <row r="57" spans="1:13" ht="18.75" customHeight="1">
      <c r="A57" s="193" t="s">
        <v>40</v>
      </c>
      <c r="B57" s="193"/>
      <c r="C57" s="193"/>
      <c r="D57" s="193"/>
      <c r="E57" s="193"/>
      <c r="F57" s="193"/>
      <c r="G57" s="193"/>
      <c r="H57" s="193"/>
      <c r="I57" s="20"/>
      <c r="J57" s="20"/>
      <c r="K57" s="20"/>
      <c r="L57" s="20"/>
      <c r="M57" s="20"/>
    </row>
    <row r="58" spans="1:13" ht="18.75" customHeight="1">
      <c r="A58" s="51" t="s">
        <v>41</v>
      </c>
      <c r="B58" s="335" t="s">
        <v>200</v>
      </c>
      <c r="C58" s="194"/>
      <c r="D58" s="51" t="s">
        <v>39</v>
      </c>
      <c r="E58" s="336" t="s">
        <v>146</v>
      </c>
      <c r="F58" s="190"/>
      <c r="G58" s="190"/>
      <c r="H58" s="52" t="s">
        <v>42</v>
      </c>
      <c r="I58" s="20"/>
      <c r="J58" s="20"/>
      <c r="K58" s="20"/>
      <c r="L58" s="20"/>
      <c r="M58" s="20"/>
    </row>
    <row r="59" spans="1:13">
      <c r="A59" s="20"/>
      <c r="B59" s="20"/>
      <c r="C59" s="20"/>
      <c r="D59" s="20"/>
      <c r="E59" s="20"/>
      <c r="F59" s="20"/>
      <c r="G59" s="20"/>
      <c r="H59" s="20"/>
      <c r="I59" s="20"/>
      <c r="J59" s="20"/>
      <c r="K59" s="20"/>
      <c r="L59" s="20"/>
      <c r="M59" s="20"/>
    </row>
    <row r="60" spans="1:13">
      <c r="A60" s="20"/>
      <c r="B60" s="20"/>
      <c r="C60" s="20"/>
      <c r="D60" s="20"/>
      <c r="E60" s="20"/>
      <c r="F60" s="20"/>
      <c r="G60" s="20"/>
      <c r="H60" s="20"/>
      <c r="I60" s="20"/>
      <c r="J60" s="20"/>
      <c r="K60" s="20"/>
      <c r="L60" s="20"/>
      <c r="M60" s="20"/>
    </row>
    <row r="61" spans="1:13">
      <c r="A61" s="20"/>
      <c r="B61" s="20"/>
      <c r="C61" s="20"/>
      <c r="D61" s="20"/>
      <c r="E61" s="20"/>
      <c r="F61" s="20"/>
      <c r="G61" s="20"/>
      <c r="H61" s="20"/>
      <c r="I61" s="20"/>
      <c r="J61" s="20"/>
      <c r="K61" s="20"/>
      <c r="L61" s="20"/>
      <c r="M61" s="20"/>
    </row>
  </sheetData>
  <mergeCells count="80">
    <mergeCell ref="A3:F3"/>
    <mergeCell ref="A5:B5"/>
    <mergeCell ref="C5:D5"/>
    <mergeCell ref="E5:F5"/>
    <mergeCell ref="G5:H5"/>
    <mergeCell ref="A12:B13"/>
    <mergeCell ref="C13:H13"/>
    <mergeCell ref="A14:B14"/>
    <mergeCell ref="C14:H14"/>
    <mergeCell ref="A6:B7"/>
    <mergeCell ref="C7:H7"/>
    <mergeCell ref="C6:H6"/>
    <mergeCell ref="C12:H12"/>
    <mergeCell ref="A8:B8"/>
    <mergeCell ref="C8:D8"/>
    <mergeCell ref="E8:F8"/>
    <mergeCell ref="G8:H8"/>
    <mergeCell ref="A11:B11"/>
    <mergeCell ref="C11:D11"/>
    <mergeCell ref="E11:F11"/>
    <mergeCell ref="G11:H11"/>
    <mergeCell ref="C21:D21"/>
    <mergeCell ref="A21:B22"/>
    <mergeCell ref="E21:F21"/>
    <mergeCell ref="G21:H21"/>
    <mergeCell ref="A16:H16"/>
    <mergeCell ref="A17:B17"/>
    <mergeCell ref="C17:D17"/>
    <mergeCell ref="E17:F17"/>
    <mergeCell ref="G17:H17"/>
    <mergeCell ref="A20:B20"/>
    <mergeCell ref="C20:D20"/>
    <mergeCell ref="E20:F20"/>
    <mergeCell ref="G20:H20"/>
    <mergeCell ref="C22:H22"/>
    <mergeCell ref="A24:B24"/>
    <mergeCell ref="A26:B26"/>
    <mergeCell ref="C26:D26"/>
    <mergeCell ref="E26:F26"/>
    <mergeCell ref="G26:H26"/>
    <mergeCell ref="A25:B25"/>
    <mergeCell ref="C25:D25"/>
    <mergeCell ref="E25:F25"/>
    <mergeCell ref="G25:H25"/>
    <mergeCell ref="A27:B27"/>
    <mergeCell ref="C27:D27"/>
    <mergeCell ref="E27:F27"/>
    <mergeCell ref="G27:H27"/>
    <mergeCell ref="G41:H41"/>
    <mergeCell ref="A28:B28"/>
    <mergeCell ref="C28:D28"/>
    <mergeCell ref="E28:F28"/>
    <mergeCell ref="G28:H28"/>
    <mergeCell ref="F30:H30"/>
    <mergeCell ref="A37:B37"/>
    <mergeCell ref="C37:F37"/>
    <mergeCell ref="A38:B38"/>
    <mergeCell ref="C38:F38"/>
    <mergeCell ref="A41:B41"/>
    <mergeCell ref="C41:D41"/>
    <mergeCell ref="E41:F41"/>
    <mergeCell ref="A47:A49"/>
    <mergeCell ref="E44:E45"/>
    <mergeCell ref="G44:H44"/>
    <mergeCell ref="G45:H45"/>
    <mergeCell ref="G46:H46"/>
    <mergeCell ref="F47:F49"/>
    <mergeCell ref="G47:H49"/>
    <mergeCell ref="A52:B52"/>
    <mergeCell ref="C52:D52"/>
    <mergeCell ref="E52:F52"/>
    <mergeCell ref="G52:H52"/>
    <mergeCell ref="A53:B54"/>
    <mergeCell ref="C54:H54"/>
    <mergeCell ref="C53:H53"/>
    <mergeCell ref="A55:B55"/>
    <mergeCell ref="C55:H55"/>
    <mergeCell ref="A57:H57"/>
    <mergeCell ref="B58:C58"/>
    <mergeCell ref="E58:G58"/>
  </mergeCells>
  <phoneticPr fontId="2"/>
  <dataValidations count="6">
    <dataValidation type="list" imeMode="on" allowBlank="1" sqref="H32:H34" xr:uid="{5A1F16D5-299E-4707-87BF-E5A58AAAB1FE}">
      <formula1>$L$32:$L$33</formula1>
    </dataValidation>
    <dataValidation type="list" allowBlank="1" showInputMessage="1" showErrorMessage="1" sqref="C8:D9" xr:uid="{033C1C66-98BD-4619-B3CD-0426EB9D28BE}">
      <formula1>"北海道,東北,関東,中部,近畿北陸,関西,中国,四国,九州"</formula1>
    </dataValidation>
    <dataValidation type="list" allowBlank="1" showInputMessage="1" showErrorMessage="1" sqref="F32:F35" xr:uid="{A6AB95D1-D780-4EB9-BFFD-B6F61F374FE1}">
      <formula1>"新艇,中古艇"</formula1>
    </dataValidation>
    <dataValidation type="list" allowBlank="1" showInputMessage="1" showErrorMessage="1" sqref="G32:G35" xr:uid="{C725A50A-7FB0-4846-B703-C9B6C8518F07}">
      <formula1>"自艇,ﾁｬｰﾀｰ"</formula1>
    </dataValidation>
    <dataValidation type="list" allowBlank="1" showInputMessage="1" showErrorMessage="1" sqref="A35" xr:uid="{F54DDCED-335E-4022-A9D1-9A7CA038EB03}">
      <formula1>"４７０,スナイプ"</formula1>
    </dataValidation>
    <dataValidation type="list" allowBlank="1" showInputMessage="1" showErrorMessage="1" sqref="A32:A34" xr:uid="{CEDED7D5-CF50-44D9-B0B3-45ECC1874CE1}">
      <formula1>"４７０,スナイプ,レーザー"</formula1>
    </dataValidation>
  </dataValidations>
  <hyperlinks>
    <hyperlink ref="C55" r:id="rId1" xr:uid="{2F1D6974-0EF6-4D6A-A2CE-18245EC7484A}"/>
  </hyperlinks>
  <pageMargins left="0.7" right="0.7" top="0.75" bottom="0.75" header="0.3" footer="0.3"/>
  <pageSetup paperSize="9" scale="67" orientation="portrait" horizontalDpi="4294967294" verticalDpi="300" r:id="rId2"/>
  <colBreaks count="1" manualBreakCount="1">
    <brk id="8" max="1048575" man="1"/>
  </colBreak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8E9D-AF2C-409F-8153-93177F6478F3}">
  <dimension ref="A1:W32"/>
  <sheetViews>
    <sheetView zoomScale="80" zoomScaleNormal="80" workbookViewId="0">
      <selection activeCell="A4" sqref="A4"/>
    </sheetView>
  </sheetViews>
  <sheetFormatPr defaultRowHeight="13.5"/>
  <cols>
    <col min="1" max="2" width="13" style="53" bestFit="1" customWidth="1"/>
    <col min="3" max="11" width="9" style="53"/>
    <col min="12" max="13" width="17.625" style="53" customWidth="1"/>
    <col min="14" max="14" width="3.125" style="53" customWidth="1"/>
    <col min="15" max="15" width="9" style="53"/>
    <col min="16" max="16" width="22.25" style="53" customWidth="1"/>
    <col min="17" max="17" width="9" style="53"/>
    <col min="18" max="18" width="4.875" style="53" customWidth="1"/>
    <col min="19" max="19" width="9" style="53"/>
    <col min="20" max="20" width="3.5" style="53" customWidth="1"/>
    <col min="21" max="21" width="10.125" style="53" customWidth="1"/>
    <col min="22" max="22" width="13" style="53" bestFit="1" customWidth="1"/>
    <col min="23" max="16384" width="9" style="53"/>
  </cols>
  <sheetData>
    <row r="1" spans="1:23" ht="18.75" customHeight="1">
      <c r="A1" s="209" t="s">
        <v>95</v>
      </c>
      <c r="B1" s="209"/>
      <c r="C1" s="209"/>
      <c r="D1" s="209"/>
      <c r="E1" s="209"/>
      <c r="F1" s="209"/>
      <c r="G1" s="209"/>
      <c r="H1" s="209"/>
      <c r="I1" s="209"/>
      <c r="J1" s="209"/>
      <c r="K1" s="209"/>
      <c r="L1" s="209"/>
      <c r="M1" s="209"/>
      <c r="N1" s="209"/>
      <c r="O1" s="209"/>
      <c r="P1" s="209"/>
      <c r="Q1" s="209"/>
      <c r="R1" s="209"/>
      <c r="S1" s="209"/>
      <c r="T1" s="209"/>
    </row>
    <row r="2" spans="1:23" ht="18.75" customHeight="1">
      <c r="A2" s="136" t="s">
        <v>207</v>
      </c>
      <c r="B2" s="136"/>
      <c r="C2" s="136"/>
      <c r="D2" s="136"/>
      <c r="E2" s="136"/>
      <c r="F2" s="136"/>
      <c r="G2" s="136"/>
      <c r="H2" s="136"/>
      <c r="I2" s="136"/>
      <c r="J2" s="136"/>
      <c r="K2" s="136"/>
      <c r="L2" s="136"/>
      <c r="M2" s="136"/>
      <c r="N2" s="136"/>
      <c r="O2" s="136"/>
      <c r="P2" s="136"/>
      <c r="Q2" s="136"/>
      <c r="R2" s="136"/>
      <c r="S2" s="136"/>
      <c r="T2" s="136"/>
    </row>
    <row r="3" spans="1:23" ht="18.75" customHeight="1">
      <c r="A3" s="210" t="s">
        <v>173</v>
      </c>
      <c r="B3" s="210"/>
      <c r="C3" s="210"/>
      <c r="D3" s="210"/>
      <c r="E3" s="210"/>
      <c r="F3" s="210"/>
      <c r="G3" s="210"/>
      <c r="H3" s="210"/>
      <c r="I3" s="210"/>
      <c r="J3" s="54"/>
      <c r="K3" s="55"/>
      <c r="L3" s="55"/>
      <c r="M3" s="123"/>
      <c r="N3" s="124"/>
      <c r="O3" s="55"/>
      <c r="P3" s="120"/>
      <c r="Q3" s="120"/>
      <c r="R3" s="120"/>
      <c r="S3" s="120"/>
      <c r="T3" s="55"/>
    </row>
    <row r="4" spans="1:23" ht="18.75" customHeight="1">
      <c r="A4" s="54"/>
      <c r="B4" s="54"/>
      <c r="C4" s="54"/>
      <c r="D4" s="54"/>
      <c r="E4" s="54"/>
      <c r="F4" s="54"/>
      <c r="G4" s="54"/>
      <c r="H4" s="54"/>
      <c r="I4" s="54"/>
      <c r="J4" s="54"/>
      <c r="K4" s="55"/>
      <c r="L4" s="55"/>
      <c r="M4" s="56"/>
      <c r="N4" s="54"/>
      <c r="O4" s="55"/>
      <c r="P4" s="120"/>
      <c r="Q4" s="120"/>
      <c r="R4" s="120"/>
      <c r="S4" s="120"/>
      <c r="T4" s="55"/>
    </row>
    <row r="5" spans="1:23" ht="18.75" customHeight="1">
      <c r="A5" s="57" t="s">
        <v>2</v>
      </c>
      <c r="B5" s="359" t="s">
        <v>97</v>
      </c>
      <c r="C5" s="211"/>
      <c r="D5" s="211"/>
      <c r="E5" s="211"/>
      <c r="F5" s="58"/>
      <c r="G5" s="121"/>
      <c r="H5" s="122" t="s">
        <v>201</v>
      </c>
      <c r="I5" s="122"/>
      <c r="J5" s="53" t="s">
        <v>44</v>
      </c>
      <c r="K5" s="58"/>
      <c r="M5" s="59"/>
      <c r="P5" s="120"/>
      <c r="Q5" s="120"/>
      <c r="R5" s="120"/>
      <c r="S5" s="120"/>
    </row>
    <row r="6" spans="1:23" ht="18.75" customHeight="1">
      <c r="C6" s="212"/>
      <c r="D6" s="212"/>
      <c r="E6" s="212"/>
    </row>
    <row r="7" spans="1:23" ht="18.75" customHeight="1">
      <c r="A7" s="157" t="s">
        <v>45</v>
      </c>
      <c r="B7" s="158"/>
      <c r="C7" s="213" t="s">
        <v>46</v>
      </c>
      <c r="D7" s="214" t="s">
        <v>47</v>
      </c>
      <c r="E7" s="199"/>
      <c r="F7" s="215"/>
      <c r="G7" s="215" t="s">
        <v>48</v>
      </c>
      <c r="H7" s="198" t="s">
        <v>49</v>
      </c>
      <c r="I7" s="181"/>
      <c r="J7" s="181"/>
      <c r="K7" s="181"/>
      <c r="L7" s="195" t="s">
        <v>50</v>
      </c>
      <c r="M7" s="195" t="s">
        <v>206</v>
      </c>
      <c r="N7" s="198" t="s">
        <v>51</v>
      </c>
      <c r="O7" s="181"/>
      <c r="P7" s="199"/>
      <c r="Q7" s="202" t="s">
        <v>52</v>
      </c>
      <c r="R7" s="203"/>
      <c r="S7" s="203"/>
      <c r="T7" s="203"/>
      <c r="U7" s="202"/>
      <c r="V7" s="60" t="s">
        <v>53</v>
      </c>
      <c r="W7" s="55"/>
    </row>
    <row r="8" spans="1:23" ht="18.75" customHeight="1">
      <c r="A8" s="159"/>
      <c r="B8" s="160"/>
      <c r="C8" s="213"/>
      <c r="D8" s="141" t="s">
        <v>54</v>
      </c>
      <c r="E8" s="142"/>
      <c r="F8" s="201"/>
      <c r="G8" s="216"/>
      <c r="H8" s="204" t="s">
        <v>55</v>
      </c>
      <c r="I8" s="205"/>
      <c r="J8" s="205"/>
      <c r="K8" s="206"/>
      <c r="L8" s="196"/>
      <c r="M8" s="197"/>
      <c r="N8" s="200"/>
      <c r="O8" s="142"/>
      <c r="P8" s="201"/>
      <c r="Q8" s="207" t="s">
        <v>56</v>
      </c>
      <c r="R8" s="208"/>
      <c r="S8" s="208"/>
      <c r="T8" s="208"/>
      <c r="U8" s="207"/>
      <c r="V8" s="61" t="s">
        <v>57</v>
      </c>
      <c r="W8" s="55"/>
    </row>
    <row r="9" spans="1:23" ht="18.75" customHeight="1">
      <c r="A9" s="217" t="s">
        <v>58</v>
      </c>
      <c r="B9" s="218"/>
      <c r="C9" s="219" t="s">
        <v>59</v>
      </c>
      <c r="D9" s="62" t="s">
        <v>60</v>
      </c>
      <c r="E9" s="89" t="s">
        <v>98</v>
      </c>
      <c r="F9" s="64" t="s">
        <v>61</v>
      </c>
      <c r="G9" s="360" t="s">
        <v>99</v>
      </c>
      <c r="H9" s="362" t="s">
        <v>100</v>
      </c>
      <c r="I9" s="363"/>
      <c r="J9" s="363"/>
      <c r="K9" s="363"/>
      <c r="L9" s="364">
        <v>123456789</v>
      </c>
      <c r="M9" s="65"/>
      <c r="N9" s="66" t="s">
        <v>5</v>
      </c>
      <c r="O9" s="375" t="s">
        <v>155</v>
      </c>
      <c r="P9" s="376"/>
      <c r="Q9" s="90" t="s">
        <v>101</v>
      </c>
      <c r="R9" s="68" t="s">
        <v>62</v>
      </c>
      <c r="S9" s="91" t="s">
        <v>102</v>
      </c>
      <c r="T9" s="68" t="s">
        <v>62</v>
      </c>
      <c r="U9" s="92" t="s">
        <v>102</v>
      </c>
      <c r="V9" s="366" t="s">
        <v>161</v>
      </c>
    </row>
    <row r="10" spans="1:23" ht="18.75" customHeight="1">
      <c r="A10" s="368" t="s">
        <v>140</v>
      </c>
      <c r="B10" s="369"/>
      <c r="C10" s="219"/>
      <c r="D10" s="370" t="s">
        <v>103</v>
      </c>
      <c r="E10" s="363"/>
      <c r="F10" s="371"/>
      <c r="G10" s="361"/>
      <c r="H10" s="232" t="s">
        <v>171</v>
      </c>
      <c r="I10" s="233"/>
      <c r="J10" s="233"/>
      <c r="K10" s="233"/>
      <c r="L10" s="365"/>
      <c r="M10" s="71"/>
      <c r="N10" s="372" t="s">
        <v>156</v>
      </c>
      <c r="O10" s="373"/>
      <c r="P10" s="374"/>
      <c r="Q10" s="93" t="s">
        <v>104</v>
      </c>
      <c r="R10" s="73" t="s">
        <v>62</v>
      </c>
      <c r="S10" s="94" t="s">
        <v>105</v>
      </c>
      <c r="T10" s="73" t="s">
        <v>62</v>
      </c>
      <c r="U10" s="95" t="s">
        <v>102</v>
      </c>
      <c r="V10" s="367"/>
    </row>
    <row r="11" spans="1:23" ht="18.75" customHeight="1">
      <c r="A11" s="76" t="s">
        <v>64</v>
      </c>
      <c r="B11" s="104" t="s">
        <v>67</v>
      </c>
      <c r="C11" s="219" t="s">
        <v>66</v>
      </c>
      <c r="D11" s="62" t="s">
        <v>60</v>
      </c>
      <c r="E11" s="89" t="s">
        <v>106</v>
      </c>
      <c r="F11" s="64" t="s">
        <v>61</v>
      </c>
      <c r="G11" s="360" t="s">
        <v>107</v>
      </c>
      <c r="H11" s="378" t="s">
        <v>108</v>
      </c>
      <c r="I11" s="241"/>
      <c r="J11" s="241"/>
      <c r="K11" s="241"/>
      <c r="L11" s="364">
        <v>987654321</v>
      </c>
      <c r="M11" s="65"/>
      <c r="N11" s="66" t="s">
        <v>5</v>
      </c>
      <c r="O11" s="375" t="s">
        <v>157</v>
      </c>
      <c r="P11" s="376"/>
      <c r="Q11" s="90" t="s">
        <v>101</v>
      </c>
      <c r="R11" s="68" t="s">
        <v>62</v>
      </c>
      <c r="S11" s="91" t="s">
        <v>102</v>
      </c>
      <c r="T11" s="68" t="s">
        <v>62</v>
      </c>
      <c r="U11" s="92" t="s">
        <v>102</v>
      </c>
      <c r="V11" s="366" t="s">
        <v>161</v>
      </c>
    </row>
    <row r="12" spans="1:23" ht="18.75" customHeight="1">
      <c r="A12" s="96">
        <v>31435</v>
      </c>
      <c r="B12" s="97">
        <v>31435</v>
      </c>
      <c r="C12" s="219"/>
      <c r="D12" s="370" t="s">
        <v>109</v>
      </c>
      <c r="E12" s="363"/>
      <c r="F12" s="371"/>
      <c r="G12" s="361"/>
      <c r="H12" s="232" t="s">
        <v>172</v>
      </c>
      <c r="I12" s="233"/>
      <c r="J12" s="233"/>
      <c r="K12" s="233"/>
      <c r="L12" s="365"/>
      <c r="M12" s="71"/>
      <c r="N12" s="372" t="s">
        <v>158</v>
      </c>
      <c r="O12" s="373"/>
      <c r="P12" s="374"/>
      <c r="Q12" s="93" t="s">
        <v>110</v>
      </c>
      <c r="R12" s="73" t="s">
        <v>62</v>
      </c>
      <c r="S12" s="94" t="s">
        <v>105</v>
      </c>
      <c r="T12" s="73" t="s">
        <v>62</v>
      </c>
      <c r="U12" s="95" t="s">
        <v>102</v>
      </c>
      <c r="V12" s="367"/>
    </row>
    <row r="13" spans="1:23" ht="18.75" customHeight="1">
      <c r="A13" s="79" t="s">
        <v>65</v>
      </c>
      <c r="B13" s="79" t="s">
        <v>68</v>
      </c>
      <c r="C13" s="219" t="s">
        <v>69</v>
      </c>
      <c r="D13" s="62" t="s">
        <v>60</v>
      </c>
      <c r="E13" s="89" t="s">
        <v>111</v>
      </c>
      <c r="F13" s="64" t="s">
        <v>61</v>
      </c>
      <c r="G13" s="360" t="s">
        <v>112</v>
      </c>
      <c r="H13" s="378" t="s">
        <v>113</v>
      </c>
      <c r="I13" s="241"/>
      <c r="J13" s="241"/>
      <c r="K13" s="241"/>
      <c r="L13" s="364">
        <v>59635963</v>
      </c>
      <c r="M13" s="65"/>
      <c r="N13" s="66" t="s">
        <v>5</v>
      </c>
      <c r="O13" s="375" t="s">
        <v>159</v>
      </c>
      <c r="P13" s="376"/>
      <c r="Q13" s="90" t="s">
        <v>101</v>
      </c>
      <c r="R13" s="68" t="s">
        <v>62</v>
      </c>
      <c r="S13" s="91" t="s">
        <v>102</v>
      </c>
      <c r="T13" s="68" t="s">
        <v>62</v>
      </c>
      <c r="U13" s="92" t="s">
        <v>102</v>
      </c>
      <c r="V13" s="380" t="s">
        <v>161</v>
      </c>
    </row>
    <row r="14" spans="1:23" ht="18.75" customHeight="1">
      <c r="A14" s="98">
        <v>30188</v>
      </c>
      <c r="B14" s="97">
        <v>30188</v>
      </c>
      <c r="C14" s="219"/>
      <c r="D14" s="382" t="s">
        <v>114</v>
      </c>
      <c r="E14" s="383"/>
      <c r="F14" s="384"/>
      <c r="G14" s="377"/>
      <c r="H14" s="232" t="s">
        <v>172</v>
      </c>
      <c r="I14" s="233"/>
      <c r="J14" s="233"/>
      <c r="K14" s="233"/>
      <c r="L14" s="379"/>
      <c r="M14" s="81"/>
      <c r="N14" s="385" t="s">
        <v>160</v>
      </c>
      <c r="O14" s="386"/>
      <c r="P14" s="387"/>
      <c r="Q14" s="99" t="s">
        <v>115</v>
      </c>
      <c r="R14" s="83" t="s">
        <v>62</v>
      </c>
      <c r="S14" s="100" t="s">
        <v>105</v>
      </c>
      <c r="T14" s="83" t="s">
        <v>62</v>
      </c>
      <c r="U14" s="101" t="s">
        <v>102</v>
      </c>
      <c r="V14" s="381"/>
    </row>
    <row r="15" spans="1:23" ht="18.75" customHeight="1">
      <c r="D15" s="210"/>
      <c r="E15" s="210"/>
      <c r="F15" s="210"/>
      <c r="V15" s="54"/>
    </row>
    <row r="16" spans="1:23" ht="18.75" customHeight="1">
      <c r="A16" s="157" t="s">
        <v>45</v>
      </c>
      <c r="B16" s="158"/>
      <c r="C16" s="213" t="s">
        <v>46</v>
      </c>
      <c r="D16" s="214" t="s">
        <v>47</v>
      </c>
      <c r="E16" s="199"/>
      <c r="F16" s="215"/>
      <c r="G16" s="215" t="s">
        <v>48</v>
      </c>
      <c r="H16" s="198" t="s">
        <v>49</v>
      </c>
      <c r="I16" s="181"/>
      <c r="J16" s="181"/>
      <c r="K16" s="181"/>
      <c r="L16" s="195" t="s">
        <v>50</v>
      </c>
      <c r="M16" s="195" t="s">
        <v>206</v>
      </c>
      <c r="N16" s="198" t="s">
        <v>51</v>
      </c>
      <c r="O16" s="181"/>
      <c r="P16" s="199"/>
      <c r="Q16" s="202" t="s">
        <v>52</v>
      </c>
      <c r="R16" s="203"/>
      <c r="S16" s="203"/>
      <c r="T16" s="203"/>
      <c r="U16" s="202"/>
      <c r="V16" s="60" t="s">
        <v>53</v>
      </c>
    </row>
    <row r="17" spans="1:22" ht="18.75" customHeight="1">
      <c r="A17" s="159"/>
      <c r="B17" s="160"/>
      <c r="C17" s="213"/>
      <c r="D17" s="141" t="s">
        <v>54</v>
      </c>
      <c r="E17" s="142"/>
      <c r="F17" s="201"/>
      <c r="G17" s="216"/>
      <c r="H17" s="204" t="s">
        <v>55</v>
      </c>
      <c r="I17" s="205"/>
      <c r="J17" s="205"/>
      <c r="K17" s="206"/>
      <c r="L17" s="196"/>
      <c r="M17" s="197"/>
      <c r="N17" s="200"/>
      <c r="O17" s="142"/>
      <c r="P17" s="201"/>
      <c r="Q17" s="207" t="s">
        <v>56</v>
      </c>
      <c r="R17" s="208"/>
      <c r="S17" s="208"/>
      <c r="T17" s="208"/>
      <c r="U17" s="207"/>
      <c r="V17" s="61" t="s">
        <v>57</v>
      </c>
    </row>
    <row r="18" spans="1:22" ht="18.75" customHeight="1">
      <c r="A18" s="217" t="s">
        <v>58</v>
      </c>
      <c r="B18" s="218"/>
      <c r="C18" s="219" t="s">
        <v>59</v>
      </c>
      <c r="D18" s="62" t="s">
        <v>60</v>
      </c>
      <c r="E18" s="63"/>
      <c r="F18" s="64" t="s">
        <v>61</v>
      </c>
      <c r="G18" s="220"/>
      <c r="H18" s="222"/>
      <c r="I18" s="223"/>
      <c r="J18" s="223"/>
      <c r="K18" s="223"/>
      <c r="L18" s="224"/>
      <c r="M18" s="65"/>
      <c r="N18" s="66" t="s">
        <v>5</v>
      </c>
      <c r="O18" s="102"/>
      <c r="P18" s="103"/>
      <c r="Q18" s="67"/>
      <c r="R18" s="68" t="s">
        <v>62</v>
      </c>
      <c r="S18" s="69"/>
      <c r="T18" s="68" t="s">
        <v>62</v>
      </c>
      <c r="U18" s="70"/>
      <c r="V18" s="226"/>
    </row>
    <row r="19" spans="1:22" ht="18.75" customHeight="1">
      <c r="A19" s="228"/>
      <c r="B19" s="229"/>
      <c r="C19" s="219"/>
      <c r="D19" s="230"/>
      <c r="E19" s="223"/>
      <c r="F19" s="231"/>
      <c r="G19" s="221"/>
      <c r="H19" s="232" t="s">
        <v>63</v>
      </c>
      <c r="I19" s="233"/>
      <c r="J19" s="233"/>
      <c r="K19" s="233"/>
      <c r="L19" s="225"/>
      <c r="M19" s="71"/>
      <c r="N19" s="234"/>
      <c r="O19" s="235"/>
      <c r="P19" s="236"/>
      <c r="Q19" s="72"/>
      <c r="R19" s="73" t="s">
        <v>62</v>
      </c>
      <c r="S19" s="74"/>
      <c r="T19" s="73" t="s">
        <v>62</v>
      </c>
      <c r="U19" s="75"/>
      <c r="V19" s="227"/>
    </row>
    <row r="20" spans="1:22" ht="18.75" customHeight="1">
      <c r="A20" s="76" t="s">
        <v>64</v>
      </c>
      <c r="B20" s="104" t="s">
        <v>67</v>
      </c>
      <c r="C20" s="219" t="s">
        <v>66</v>
      </c>
      <c r="D20" s="62" t="s">
        <v>60</v>
      </c>
      <c r="E20" s="63"/>
      <c r="F20" s="64" t="s">
        <v>61</v>
      </c>
      <c r="G20" s="220"/>
      <c r="H20" s="240"/>
      <c r="I20" s="241"/>
      <c r="J20" s="241"/>
      <c r="K20" s="241"/>
      <c r="L20" s="224"/>
      <c r="M20" s="65"/>
      <c r="N20" s="66" t="s">
        <v>5</v>
      </c>
      <c r="O20" s="102"/>
      <c r="P20" s="103"/>
      <c r="Q20" s="67"/>
      <c r="R20" s="68" t="s">
        <v>62</v>
      </c>
      <c r="S20" s="69"/>
      <c r="T20" s="68" t="s">
        <v>62</v>
      </c>
      <c r="U20" s="70"/>
      <c r="V20" s="226"/>
    </row>
    <row r="21" spans="1:22" ht="18.75" customHeight="1">
      <c r="A21" s="77"/>
      <c r="B21" s="78"/>
      <c r="C21" s="219"/>
      <c r="D21" s="230"/>
      <c r="E21" s="223"/>
      <c r="F21" s="231"/>
      <c r="G21" s="221"/>
      <c r="H21" s="232" t="s">
        <v>63</v>
      </c>
      <c r="I21" s="233"/>
      <c r="J21" s="233"/>
      <c r="K21" s="233"/>
      <c r="L21" s="225"/>
      <c r="M21" s="71"/>
      <c r="N21" s="234"/>
      <c r="O21" s="235"/>
      <c r="P21" s="236"/>
      <c r="Q21" s="72"/>
      <c r="R21" s="73" t="s">
        <v>62</v>
      </c>
      <c r="S21" s="74"/>
      <c r="T21" s="73" t="s">
        <v>62</v>
      </c>
      <c r="U21" s="75"/>
      <c r="V21" s="227"/>
    </row>
    <row r="22" spans="1:22" ht="18.75" customHeight="1">
      <c r="A22" s="79" t="s">
        <v>65</v>
      </c>
      <c r="B22" s="79" t="s">
        <v>68</v>
      </c>
      <c r="C22" s="219" t="s">
        <v>69</v>
      </c>
      <c r="D22" s="62" t="s">
        <v>60</v>
      </c>
      <c r="E22" s="63"/>
      <c r="F22" s="64" t="s">
        <v>61</v>
      </c>
      <c r="G22" s="220"/>
      <c r="H22" s="240"/>
      <c r="I22" s="241"/>
      <c r="J22" s="241"/>
      <c r="K22" s="241"/>
      <c r="L22" s="224"/>
      <c r="M22" s="65"/>
      <c r="N22" s="66" t="s">
        <v>5</v>
      </c>
      <c r="O22" s="102"/>
      <c r="P22" s="103"/>
      <c r="Q22" s="67"/>
      <c r="R22" s="68" t="s">
        <v>62</v>
      </c>
      <c r="S22" s="69"/>
      <c r="T22" s="68" t="s">
        <v>62</v>
      </c>
      <c r="U22" s="70"/>
      <c r="V22" s="226"/>
    </row>
    <row r="23" spans="1:22" ht="18.75" customHeight="1">
      <c r="A23" s="80"/>
      <c r="B23" s="78"/>
      <c r="C23" s="219"/>
      <c r="D23" s="243"/>
      <c r="E23" s="244"/>
      <c r="F23" s="245"/>
      <c r="G23" s="239"/>
      <c r="H23" s="232" t="s">
        <v>63</v>
      </c>
      <c r="I23" s="233"/>
      <c r="J23" s="233"/>
      <c r="K23" s="233"/>
      <c r="L23" s="242"/>
      <c r="M23" s="81"/>
      <c r="N23" s="246"/>
      <c r="O23" s="247"/>
      <c r="P23" s="248"/>
      <c r="Q23" s="82"/>
      <c r="R23" s="83" t="s">
        <v>62</v>
      </c>
      <c r="S23" s="84"/>
      <c r="T23" s="83" t="s">
        <v>62</v>
      </c>
      <c r="U23" s="85"/>
      <c r="V23" s="227"/>
    </row>
    <row r="24" spans="1:22" ht="18.75" customHeight="1">
      <c r="D24" s="210"/>
      <c r="E24" s="210"/>
      <c r="F24" s="210"/>
      <c r="V24" s="17"/>
    </row>
    <row r="25" spans="1:22" ht="18.75" customHeight="1">
      <c r="A25" s="157" t="s">
        <v>45</v>
      </c>
      <c r="B25" s="158"/>
      <c r="C25" s="213" t="s">
        <v>46</v>
      </c>
      <c r="D25" s="214" t="s">
        <v>47</v>
      </c>
      <c r="E25" s="199"/>
      <c r="F25" s="215"/>
      <c r="G25" s="215" t="s">
        <v>48</v>
      </c>
      <c r="H25" s="198" t="s">
        <v>49</v>
      </c>
      <c r="I25" s="181"/>
      <c r="J25" s="181"/>
      <c r="K25" s="181"/>
      <c r="L25" s="195" t="s">
        <v>50</v>
      </c>
      <c r="M25" s="195" t="s">
        <v>206</v>
      </c>
      <c r="N25" s="198" t="s">
        <v>51</v>
      </c>
      <c r="O25" s="181"/>
      <c r="P25" s="199"/>
      <c r="Q25" s="202" t="s">
        <v>52</v>
      </c>
      <c r="R25" s="203"/>
      <c r="S25" s="203"/>
      <c r="T25" s="203"/>
      <c r="U25" s="202"/>
      <c r="V25" s="60" t="s">
        <v>53</v>
      </c>
    </row>
    <row r="26" spans="1:22" ht="18.75" customHeight="1">
      <c r="A26" s="159"/>
      <c r="B26" s="160"/>
      <c r="C26" s="213"/>
      <c r="D26" s="141" t="s">
        <v>54</v>
      </c>
      <c r="E26" s="142"/>
      <c r="F26" s="201"/>
      <c r="G26" s="216"/>
      <c r="H26" s="204" t="s">
        <v>55</v>
      </c>
      <c r="I26" s="205"/>
      <c r="J26" s="205"/>
      <c r="K26" s="206"/>
      <c r="L26" s="196"/>
      <c r="M26" s="197"/>
      <c r="N26" s="200"/>
      <c r="O26" s="142"/>
      <c r="P26" s="201"/>
      <c r="Q26" s="207" t="s">
        <v>56</v>
      </c>
      <c r="R26" s="208"/>
      <c r="S26" s="208"/>
      <c r="T26" s="208"/>
      <c r="U26" s="207"/>
      <c r="V26" s="61" t="s">
        <v>57</v>
      </c>
    </row>
    <row r="27" spans="1:22" ht="18.75" customHeight="1">
      <c r="A27" s="217" t="s">
        <v>58</v>
      </c>
      <c r="B27" s="218"/>
      <c r="C27" s="219" t="s">
        <v>59</v>
      </c>
      <c r="D27" s="62" t="s">
        <v>60</v>
      </c>
      <c r="E27" s="63"/>
      <c r="F27" s="64" t="s">
        <v>61</v>
      </c>
      <c r="G27" s="220"/>
      <c r="H27" s="222"/>
      <c r="I27" s="223"/>
      <c r="J27" s="223"/>
      <c r="K27" s="223"/>
      <c r="L27" s="224"/>
      <c r="M27" s="65"/>
      <c r="N27" s="66" t="s">
        <v>5</v>
      </c>
      <c r="O27" s="102"/>
      <c r="P27" s="103"/>
      <c r="Q27" s="67"/>
      <c r="R27" s="68" t="s">
        <v>62</v>
      </c>
      <c r="S27" s="69"/>
      <c r="T27" s="68" t="s">
        <v>62</v>
      </c>
      <c r="U27" s="70"/>
      <c r="V27" s="226"/>
    </row>
    <row r="28" spans="1:22" ht="18.75" customHeight="1">
      <c r="A28" s="228"/>
      <c r="B28" s="229"/>
      <c r="C28" s="219"/>
      <c r="D28" s="230"/>
      <c r="E28" s="223"/>
      <c r="F28" s="231"/>
      <c r="G28" s="221"/>
      <c r="H28" s="232" t="s">
        <v>63</v>
      </c>
      <c r="I28" s="233"/>
      <c r="J28" s="233"/>
      <c r="K28" s="233"/>
      <c r="L28" s="225"/>
      <c r="M28" s="71"/>
      <c r="N28" s="234"/>
      <c r="O28" s="235"/>
      <c r="P28" s="236"/>
      <c r="Q28" s="72"/>
      <c r="R28" s="73" t="s">
        <v>62</v>
      </c>
      <c r="S28" s="74"/>
      <c r="T28" s="73" t="s">
        <v>62</v>
      </c>
      <c r="U28" s="75"/>
      <c r="V28" s="227"/>
    </row>
    <row r="29" spans="1:22" ht="18.75" customHeight="1">
      <c r="A29" s="76" t="s">
        <v>64</v>
      </c>
      <c r="B29" s="104" t="s">
        <v>67</v>
      </c>
      <c r="C29" s="219" t="s">
        <v>66</v>
      </c>
      <c r="D29" s="62" t="s">
        <v>60</v>
      </c>
      <c r="E29" s="63"/>
      <c r="F29" s="64" t="s">
        <v>61</v>
      </c>
      <c r="G29" s="220"/>
      <c r="H29" s="240"/>
      <c r="I29" s="241"/>
      <c r="J29" s="241"/>
      <c r="K29" s="241"/>
      <c r="L29" s="224"/>
      <c r="M29" s="65"/>
      <c r="N29" s="66" t="s">
        <v>5</v>
      </c>
      <c r="O29" s="102"/>
      <c r="P29" s="103"/>
      <c r="Q29" s="67"/>
      <c r="R29" s="68" t="s">
        <v>62</v>
      </c>
      <c r="S29" s="69"/>
      <c r="T29" s="68" t="s">
        <v>62</v>
      </c>
      <c r="U29" s="70"/>
      <c r="V29" s="226"/>
    </row>
    <row r="30" spans="1:22" ht="18.75" customHeight="1">
      <c r="A30" s="77"/>
      <c r="B30" s="78"/>
      <c r="C30" s="219"/>
      <c r="D30" s="230"/>
      <c r="E30" s="223"/>
      <c r="F30" s="231"/>
      <c r="G30" s="221"/>
      <c r="H30" s="232" t="s">
        <v>63</v>
      </c>
      <c r="I30" s="233"/>
      <c r="J30" s="233"/>
      <c r="K30" s="233"/>
      <c r="L30" s="225"/>
      <c r="M30" s="71"/>
      <c r="N30" s="234"/>
      <c r="O30" s="235"/>
      <c r="P30" s="236"/>
      <c r="Q30" s="72"/>
      <c r="R30" s="73" t="s">
        <v>62</v>
      </c>
      <c r="S30" s="74"/>
      <c r="T30" s="73" t="s">
        <v>62</v>
      </c>
      <c r="U30" s="75"/>
      <c r="V30" s="227"/>
    </row>
    <row r="31" spans="1:22" ht="18.75" customHeight="1">
      <c r="A31" s="79" t="s">
        <v>65</v>
      </c>
      <c r="B31" s="79" t="s">
        <v>68</v>
      </c>
      <c r="C31" s="219" t="s">
        <v>69</v>
      </c>
      <c r="D31" s="62" t="s">
        <v>60</v>
      </c>
      <c r="E31" s="63"/>
      <c r="F31" s="64" t="s">
        <v>61</v>
      </c>
      <c r="G31" s="220"/>
      <c r="H31" s="240"/>
      <c r="I31" s="241"/>
      <c r="J31" s="241"/>
      <c r="K31" s="241"/>
      <c r="L31" s="224"/>
      <c r="M31" s="65"/>
      <c r="N31" s="66" t="s">
        <v>5</v>
      </c>
      <c r="O31" s="102"/>
      <c r="P31" s="103"/>
      <c r="Q31" s="67"/>
      <c r="R31" s="68" t="s">
        <v>62</v>
      </c>
      <c r="S31" s="69"/>
      <c r="T31" s="68" t="s">
        <v>62</v>
      </c>
      <c r="U31" s="70"/>
      <c r="V31" s="253"/>
    </row>
    <row r="32" spans="1:22" ht="18.75" customHeight="1">
      <c r="A32" s="80"/>
      <c r="B32" s="78"/>
      <c r="C32" s="219"/>
      <c r="D32" s="243"/>
      <c r="E32" s="244"/>
      <c r="F32" s="245"/>
      <c r="G32" s="239"/>
      <c r="H32" s="232" t="s">
        <v>63</v>
      </c>
      <c r="I32" s="233"/>
      <c r="J32" s="233"/>
      <c r="K32" s="233"/>
      <c r="L32" s="242"/>
      <c r="M32" s="81"/>
      <c r="N32" s="246"/>
      <c r="O32" s="247"/>
      <c r="P32" s="248"/>
      <c r="Q32" s="82"/>
      <c r="R32" s="83" t="s">
        <v>62</v>
      </c>
      <c r="S32" s="84"/>
      <c r="T32" s="83" t="s">
        <v>62</v>
      </c>
      <c r="U32" s="85"/>
      <c r="V32" s="254"/>
    </row>
  </sheetData>
  <mergeCells count="123">
    <mergeCell ref="C31:C32"/>
    <mergeCell ref="G31:G32"/>
    <mergeCell ref="H31:K31"/>
    <mergeCell ref="L31:L32"/>
    <mergeCell ref="V31:V32"/>
    <mergeCell ref="D32:F32"/>
    <mergeCell ref="H32:K32"/>
    <mergeCell ref="N32:P32"/>
    <mergeCell ref="C29:C30"/>
    <mergeCell ref="G29:G30"/>
    <mergeCell ref="H29:K29"/>
    <mergeCell ref="L29:L30"/>
    <mergeCell ref="V29:V30"/>
    <mergeCell ref="D30:F30"/>
    <mergeCell ref="H30:K30"/>
    <mergeCell ref="N30:P30"/>
    <mergeCell ref="A27:B27"/>
    <mergeCell ref="C27:C28"/>
    <mergeCell ref="G27:G28"/>
    <mergeCell ref="H27:K27"/>
    <mergeCell ref="L27:L28"/>
    <mergeCell ref="V27:V28"/>
    <mergeCell ref="A28:B28"/>
    <mergeCell ref="D28:F28"/>
    <mergeCell ref="H28:K28"/>
    <mergeCell ref="N28:P28"/>
    <mergeCell ref="H26:K26"/>
    <mergeCell ref="Q26:U26"/>
    <mergeCell ref="D24:F24"/>
    <mergeCell ref="A25:B26"/>
    <mergeCell ref="C25:C26"/>
    <mergeCell ref="D25:F25"/>
    <mergeCell ref="G25:G26"/>
    <mergeCell ref="H25:K25"/>
    <mergeCell ref="C22:C23"/>
    <mergeCell ref="G22:G23"/>
    <mergeCell ref="H22:K22"/>
    <mergeCell ref="L22:L23"/>
    <mergeCell ref="L25:L26"/>
    <mergeCell ref="M25:M26"/>
    <mergeCell ref="N25:P26"/>
    <mergeCell ref="Q25:U25"/>
    <mergeCell ref="D26:F26"/>
    <mergeCell ref="V22:V23"/>
    <mergeCell ref="D23:F23"/>
    <mergeCell ref="H23:K23"/>
    <mergeCell ref="N23:P23"/>
    <mergeCell ref="C20:C21"/>
    <mergeCell ref="G20:G21"/>
    <mergeCell ref="H20:K20"/>
    <mergeCell ref="L20:L21"/>
    <mergeCell ref="V20:V21"/>
    <mergeCell ref="D21:F21"/>
    <mergeCell ref="H21:K21"/>
    <mergeCell ref="N21:P21"/>
    <mergeCell ref="A18:B18"/>
    <mergeCell ref="C18:C19"/>
    <mergeCell ref="G18:G19"/>
    <mergeCell ref="H18:K18"/>
    <mergeCell ref="L18:L19"/>
    <mergeCell ref="V18:V19"/>
    <mergeCell ref="A19:B19"/>
    <mergeCell ref="D19:F19"/>
    <mergeCell ref="H19:K19"/>
    <mergeCell ref="N19:P19"/>
    <mergeCell ref="L16:L17"/>
    <mergeCell ref="M16:M17"/>
    <mergeCell ref="N16:P17"/>
    <mergeCell ref="Q16:U16"/>
    <mergeCell ref="D17:F17"/>
    <mergeCell ref="H17:K17"/>
    <mergeCell ref="Q17:U17"/>
    <mergeCell ref="D15:F15"/>
    <mergeCell ref="A16:B17"/>
    <mergeCell ref="C16:C17"/>
    <mergeCell ref="D16:F16"/>
    <mergeCell ref="G16:G17"/>
    <mergeCell ref="H16:K16"/>
    <mergeCell ref="C13:C14"/>
    <mergeCell ref="G13:G14"/>
    <mergeCell ref="H13:K13"/>
    <mergeCell ref="L13:L14"/>
    <mergeCell ref="V13:V14"/>
    <mergeCell ref="D14:F14"/>
    <mergeCell ref="H14:K14"/>
    <mergeCell ref="N14:P14"/>
    <mergeCell ref="C11:C12"/>
    <mergeCell ref="G11:G12"/>
    <mergeCell ref="H11:K11"/>
    <mergeCell ref="L11:L12"/>
    <mergeCell ref="V11:V12"/>
    <mergeCell ref="D12:F12"/>
    <mergeCell ref="H12:K12"/>
    <mergeCell ref="N12:P12"/>
    <mergeCell ref="O11:P11"/>
    <mergeCell ref="O13:P13"/>
    <mergeCell ref="A9:B9"/>
    <mergeCell ref="C9:C10"/>
    <mergeCell ref="G9:G10"/>
    <mergeCell ref="H9:K9"/>
    <mergeCell ref="L9:L10"/>
    <mergeCell ref="V9:V10"/>
    <mergeCell ref="A10:B10"/>
    <mergeCell ref="D10:F10"/>
    <mergeCell ref="H10:K10"/>
    <mergeCell ref="N10:P10"/>
    <mergeCell ref="O9:P9"/>
    <mergeCell ref="L7:L8"/>
    <mergeCell ref="M7:M8"/>
    <mergeCell ref="N7:P8"/>
    <mergeCell ref="Q7:U7"/>
    <mergeCell ref="D8:F8"/>
    <mergeCell ref="H8:K8"/>
    <mergeCell ref="Q8:U8"/>
    <mergeCell ref="A1:T1"/>
    <mergeCell ref="A3:I3"/>
    <mergeCell ref="B5:E5"/>
    <mergeCell ref="C6:E6"/>
    <mergeCell ref="A7:B8"/>
    <mergeCell ref="C7:C8"/>
    <mergeCell ref="D7:F7"/>
    <mergeCell ref="G7:G8"/>
    <mergeCell ref="H7:K7"/>
  </mergeCells>
  <phoneticPr fontId="2"/>
  <dataValidations count="3">
    <dataValidation type="list" allowBlank="1" showInputMessage="1" showErrorMessage="1" sqref="A19 A10 A28" xr:uid="{321425CA-6C7D-4EC1-A0A6-92C369A79FCD}">
      <formula1>"470,スナイプ,レーザー"</formula1>
    </dataValidation>
    <dataValidation type="list" allowBlank="1" showInputMessage="1" showErrorMessage="1" sqref="G18:G23 G9:G14 G27:G32" xr:uid="{255AA92D-8997-4305-AF2A-01841F19496C}">
      <formula1>"１年,２年,３年,４年"</formula1>
    </dataValidation>
    <dataValidation type="list" allowBlank="1" showInputMessage="1" showErrorMessage="1" sqref="V9:V14 V18:V23 V27:V32" xr:uid="{8193CB86-9190-438C-B236-13878C8537A5}">
      <formula1>"加入済み,未加入"</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ADBC-F24D-4EBB-B255-768A4E69111D}">
  <dimension ref="A1:N43"/>
  <sheetViews>
    <sheetView view="pageBreakPreview" zoomScale="80" zoomScaleNormal="100" zoomScaleSheetLayoutView="80" workbookViewId="0">
      <selection activeCell="P30" sqref="P30"/>
    </sheetView>
  </sheetViews>
  <sheetFormatPr defaultRowHeight="13.5"/>
  <cols>
    <col min="1" max="8" width="9" style="53"/>
    <col min="9" max="9" width="12.75" style="53" customWidth="1"/>
    <col min="10" max="10" width="11.375" style="53" customWidth="1"/>
    <col min="11" max="11" width="9" style="53"/>
    <col min="12" max="14" width="9" style="53" customWidth="1"/>
    <col min="15" max="16384" width="9" style="53"/>
  </cols>
  <sheetData>
    <row r="1" spans="1:14" ht="18.75" customHeight="1">
      <c r="A1" s="257" t="s">
        <v>95</v>
      </c>
      <c r="B1" s="257"/>
      <c r="C1" s="257"/>
      <c r="D1" s="257"/>
      <c r="E1" s="257"/>
      <c r="F1" s="257"/>
      <c r="G1" s="257"/>
      <c r="H1" s="257"/>
      <c r="I1" s="257"/>
      <c r="J1" s="21"/>
      <c r="K1" s="21"/>
      <c r="L1" s="21"/>
      <c r="M1" s="21"/>
    </row>
    <row r="2" spans="1:14" ht="18.75" customHeight="1">
      <c r="A2" s="139" t="s">
        <v>209</v>
      </c>
      <c r="B2" s="140"/>
      <c r="C2" s="140"/>
      <c r="D2" s="140"/>
      <c r="E2" s="140"/>
      <c r="F2" s="140"/>
      <c r="G2" s="140"/>
      <c r="H2" s="140"/>
      <c r="I2" s="140"/>
      <c r="J2" s="21"/>
      <c r="K2" s="21"/>
      <c r="L2" s="21"/>
      <c r="M2" s="21"/>
    </row>
    <row r="3" spans="1:14" ht="18.75" customHeight="1">
      <c r="A3" s="258" t="s">
        <v>173</v>
      </c>
      <c r="B3" s="258"/>
      <c r="C3" s="258"/>
      <c r="D3" s="258"/>
      <c r="E3" s="258"/>
      <c r="F3" s="258"/>
      <c r="G3" s="258"/>
      <c r="H3" s="258"/>
      <c r="I3" s="258"/>
      <c r="J3" s="127" t="s">
        <v>205</v>
      </c>
      <c r="K3" s="21"/>
      <c r="L3" s="21"/>
      <c r="M3" s="21"/>
    </row>
    <row r="4" spans="1:14" ht="18.75" customHeight="1" thickBot="1">
      <c r="A4" s="86"/>
      <c r="B4" s="86"/>
      <c r="C4" s="86"/>
      <c r="D4" s="86"/>
      <c r="E4" s="86"/>
      <c r="F4" s="86"/>
      <c r="G4" s="87" t="s">
        <v>0</v>
      </c>
      <c r="H4" s="138" t="s">
        <v>199</v>
      </c>
      <c r="J4" s="21"/>
      <c r="K4" s="20"/>
      <c r="L4" s="21"/>
      <c r="M4" s="21"/>
    </row>
    <row r="5" spans="1:14" ht="21.75" customHeight="1">
      <c r="A5" s="259" t="s">
        <v>71</v>
      </c>
      <c r="B5" s="260"/>
      <c r="C5" s="388" t="s">
        <v>116</v>
      </c>
      <c r="D5" s="388"/>
      <c r="E5" s="388"/>
      <c r="F5" s="388"/>
      <c r="G5" s="388"/>
      <c r="H5" s="388"/>
      <c r="I5" s="388"/>
      <c r="J5" s="389"/>
      <c r="K5" s="21"/>
      <c r="L5" s="21"/>
      <c r="M5" s="21"/>
    </row>
    <row r="6" spans="1:14" ht="21.75" customHeight="1">
      <c r="A6" s="255" t="s">
        <v>72</v>
      </c>
      <c r="B6" s="256"/>
      <c r="C6" s="390" t="s">
        <v>103</v>
      </c>
      <c r="D6" s="390"/>
      <c r="E6" s="390"/>
      <c r="F6" s="390"/>
      <c r="G6" s="390"/>
      <c r="H6" s="390"/>
      <c r="I6" s="390"/>
      <c r="J6" s="391"/>
      <c r="K6" s="21"/>
      <c r="L6" s="21"/>
      <c r="M6" s="21"/>
    </row>
    <row r="7" spans="1:14" ht="21.75" customHeight="1">
      <c r="A7" s="255" t="s">
        <v>3</v>
      </c>
      <c r="B7" s="256"/>
      <c r="C7" s="390" t="s">
        <v>149</v>
      </c>
      <c r="D7" s="390"/>
      <c r="E7" s="390"/>
      <c r="F7" s="390"/>
      <c r="G7" s="390"/>
      <c r="H7" s="390"/>
      <c r="I7" s="390"/>
      <c r="J7" s="391"/>
      <c r="K7" s="21"/>
      <c r="L7" s="21"/>
      <c r="M7" s="21"/>
    </row>
    <row r="8" spans="1:14" ht="21.75" customHeight="1">
      <c r="A8" s="255" t="s">
        <v>11</v>
      </c>
      <c r="B8" s="256"/>
      <c r="C8" s="392" t="s">
        <v>166</v>
      </c>
      <c r="D8" s="390"/>
      <c r="E8" s="390"/>
      <c r="F8" s="390"/>
      <c r="G8" s="390"/>
      <c r="H8" s="390"/>
      <c r="I8" s="390"/>
      <c r="J8" s="391"/>
      <c r="K8" s="21"/>
      <c r="L8" s="21"/>
      <c r="M8" s="21"/>
    </row>
    <row r="9" spans="1:14" ht="21.75" customHeight="1">
      <c r="A9" s="269" t="s">
        <v>73</v>
      </c>
      <c r="B9" s="270"/>
      <c r="C9" s="390" t="s">
        <v>165</v>
      </c>
      <c r="D9" s="390"/>
      <c r="E9" s="390"/>
      <c r="F9" s="390"/>
      <c r="G9" s="390"/>
      <c r="H9" s="390"/>
      <c r="I9" s="390"/>
      <c r="J9" s="391"/>
      <c r="K9" s="21"/>
      <c r="L9" s="21"/>
      <c r="M9" s="21"/>
    </row>
    <row r="10" spans="1:14" ht="21.75" customHeight="1">
      <c r="A10" s="275" t="s">
        <v>74</v>
      </c>
      <c r="B10" s="276"/>
      <c r="C10" s="277" t="s">
        <v>164</v>
      </c>
      <c r="D10" s="265"/>
      <c r="E10" s="265" t="s">
        <v>76</v>
      </c>
      <c r="F10" s="265"/>
      <c r="G10" s="265" t="s">
        <v>77</v>
      </c>
      <c r="H10" s="265"/>
      <c r="I10" s="117"/>
      <c r="J10" s="118"/>
      <c r="K10" s="21"/>
      <c r="L10" s="21"/>
      <c r="M10" s="21"/>
    </row>
    <row r="11" spans="1:14" ht="21.75" customHeight="1">
      <c r="A11" s="269"/>
      <c r="B11" s="270"/>
      <c r="C11" s="266" t="s">
        <v>78</v>
      </c>
      <c r="D11" s="267"/>
      <c r="E11" s="268" t="s">
        <v>79</v>
      </c>
      <c r="F11" s="268"/>
      <c r="G11" s="164"/>
      <c r="H11" s="164"/>
      <c r="I11" s="116" t="s">
        <v>61</v>
      </c>
      <c r="J11" s="119"/>
      <c r="K11" s="21"/>
      <c r="L11" s="21"/>
      <c r="M11" s="21"/>
    </row>
    <row r="12" spans="1:14" ht="21.75" customHeight="1">
      <c r="A12" s="271" t="s">
        <v>80</v>
      </c>
      <c r="B12" s="272"/>
      <c r="C12" s="393">
        <v>30</v>
      </c>
      <c r="D12" s="394"/>
      <c r="E12" s="165" t="s">
        <v>163</v>
      </c>
      <c r="F12" s="274"/>
      <c r="G12" s="272"/>
      <c r="H12" s="272"/>
      <c r="I12" s="272"/>
      <c r="J12" s="322"/>
      <c r="K12" s="21"/>
      <c r="L12" s="21"/>
      <c r="M12" s="21"/>
    </row>
    <row r="13" spans="1:14" ht="21.75" customHeight="1">
      <c r="A13" s="283" t="s">
        <v>193</v>
      </c>
      <c r="B13" s="284"/>
      <c r="C13" s="289">
        <v>43714</v>
      </c>
      <c r="D13" s="290"/>
      <c r="E13" s="290" t="s">
        <v>91</v>
      </c>
      <c r="F13" s="290" t="s">
        <v>83</v>
      </c>
      <c r="G13" s="290"/>
      <c r="H13" s="393" t="s">
        <v>103</v>
      </c>
      <c r="I13" s="393"/>
      <c r="J13" s="395"/>
      <c r="K13" s="21"/>
      <c r="L13" s="21"/>
      <c r="M13" s="21"/>
    </row>
    <row r="14" spans="1:14" ht="21.75" customHeight="1">
      <c r="A14" s="285"/>
      <c r="B14" s="286"/>
      <c r="C14" s="281"/>
      <c r="D14" s="281"/>
      <c r="E14" s="281"/>
      <c r="F14" s="281" t="s">
        <v>84</v>
      </c>
      <c r="G14" s="281"/>
      <c r="H14" s="390" t="s">
        <v>149</v>
      </c>
      <c r="I14" s="390"/>
      <c r="J14" s="391"/>
      <c r="K14" s="21"/>
      <c r="L14" s="21"/>
      <c r="M14" s="21"/>
    </row>
    <row r="15" spans="1:14" ht="21.75" customHeight="1">
      <c r="A15" s="285"/>
      <c r="B15" s="286"/>
      <c r="C15" s="280">
        <v>43715</v>
      </c>
      <c r="D15" s="281"/>
      <c r="E15" s="281" t="s">
        <v>82</v>
      </c>
      <c r="F15" s="281" t="s">
        <v>83</v>
      </c>
      <c r="G15" s="281"/>
      <c r="H15" s="390" t="s">
        <v>162</v>
      </c>
      <c r="I15" s="390"/>
      <c r="J15" s="391"/>
      <c r="K15" s="21"/>
      <c r="L15" s="21"/>
      <c r="M15" s="21"/>
    </row>
    <row r="16" spans="1:14" ht="21.75" customHeight="1">
      <c r="A16" s="285"/>
      <c r="B16" s="286"/>
      <c r="C16" s="281"/>
      <c r="D16" s="281"/>
      <c r="E16" s="281"/>
      <c r="F16" s="281" t="s">
        <v>84</v>
      </c>
      <c r="G16" s="281"/>
      <c r="H16" s="390"/>
      <c r="I16" s="390"/>
      <c r="J16" s="391"/>
      <c r="K16" s="21"/>
      <c r="L16" s="406"/>
      <c r="M16" s="406"/>
      <c r="N16" s="406"/>
    </row>
    <row r="17" spans="1:13" ht="21.75" customHeight="1">
      <c r="A17" s="285"/>
      <c r="B17" s="286"/>
      <c r="C17" s="280">
        <v>43716</v>
      </c>
      <c r="D17" s="281"/>
      <c r="E17" s="281" t="s">
        <v>85</v>
      </c>
      <c r="F17" s="281" t="s">
        <v>83</v>
      </c>
      <c r="G17" s="281"/>
      <c r="H17" s="390" t="s">
        <v>122</v>
      </c>
      <c r="I17" s="390"/>
      <c r="J17" s="391"/>
      <c r="K17" s="21"/>
      <c r="L17" s="21"/>
      <c r="M17" s="21"/>
    </row>
    <row r="18" spans="1:13" ht="21.75" customHeight="1" thickBot="1">
      <c r="A18" s="287"/>
      <c r="B18" s="288"/>
      <c r="C18" s="282"/>
      <c r="D18" s="282"/>
      <c r="E18" s="282"/>
      <c r="F18" s="282" t="s">
        <v>84</v>
      </c>
      <c r="G18" s="282"/>
      <c r="H18" s="396" t="s">
        <v>132</v>
      </c>
      <c r="I18" s="396"/>
      <c r="J18" s="397"/>
      <c r="K18" s="21"/>
      <c r="L18" s="21"/>
      <c r="M18" s="21"/>
    </row>
    <row r="19" spans="1:13" ht="18.75" customHeight="1">
      <c r="A19" s="21"/>
      <c r="B19" s="21"/>
      <c r="C19" s="20"/>
      <c r="D19" s="20"/>
      <c r="E19" s="21"/>
      <c r="F19" s="21"/>
      <c r="G19" s="21"/>
      <c r="H19" s="21"/>
      <c r="I19" s="21"/>
      <c r="J19" s="21"/>
      <c r="K19" s="21"/>
      <c r="L19" s="21"/>
      <c r="M19" s="21"/>
    </row>
    <row r="20" spans="1:13" s="107" customFormat="1" ht="15.95" customHeight="1" thickBot="1">
      <c r="A20" s="291" t="s">
        <v>174</v>
      </c>
      <c r="B20" s="398"/>
      <c r="C20" s="398"/>
      <c r="D20" s="398"/>
      <c r="E20" s="398"/>
      <c r="F20" s="398"/>
      <c r="G20" s="398"/>
      <c r="H20" s="398"/>
      <c r="I20" s="398"/>
      <c r="J20" s="398"/>
    </row>
    <row r="21" spans="1:13" s="107" customFormat="1" ht="21.95" customHeight="1">
      <c r="A21" s="399" t="s">
        <v>175</v>
      </c>
      <c r="B21" s="294" t="s">
        <v>176</v>
      </c>
      <c r="C21" s="295"/>
      <c r="D21" s="401">
        <v>9</v>
      </c>
      <c r="E21" s="401"/>
      <c r="F21" s="108" t="s">
        <v>177</v>
      </c>
      <c r="G21" s="401">
        <v>5</v>
      </c>
      <c r="H21" s="401"/>
      <c r="I21" s="108" t="s">
        <v>178</v>
      </c>
      <c r="J21" s="109"/>
    </row>
    <row r="22" spans="1:13" s="107" customFormat="1" ht="21.75" customHeight="1" thickBot="1">
      <c r="A22" s="400"/>
      <c r="B22" s="297" t="s">
        <v>179</v>
      </c>
      <c r="C22" s="298"/>
      <c r="D22" s="402">
        <v>9</v>
      </c>
      <c r="E22" s="402"/>
      <c r="F22" s="125" t="s">
        <v>177</v>
      </c>
      <c r="G22" s="402">
        <v>8</v>
      </c>
      <c r="H22" s="402"/>
      <c r="I22" s="125" t="s">
        <v>178</v>
      </c>
      <c r="J22" s="126"/>
    </row>
    <row r="23" spans="1:13" s="107" customFormat="1" ht="15" customHeight="1">
      <c r="B23" s="278" t="s">
        <v>180</v>
      </c>
      <c r="C23" s="278"/>
      <c r="D23" s="278"/>
      <c r="E23" s="278"/>
      <c r="F23" s="278"/>
      <c r="G23" s="278"/>
      <c r="H23" s="278"/>
      <c r="I23" s="278"/>
      <c r="J23" s="278"/>
    </row>
    <row r="24" spans="1:13" s="107" customFormat="1" ht="15.95" customHeight="1">
      <c r="B24" s="279" t="s">
        <v>181</v>
      </c>
      <c r="C24" s="279"/>
      <c r="D24" s="279"/>
      <c r="E24" s="279"/>
      <c r="F24" s="279"/>
      <c r="G24" s="279"/>
      <c r="H24" s="279"/>
      <c r="I24" s="279"/>
      <c r="J24" s="279"/>
    </row>
    <row r="25" spans="1:13" s="107" customFormat="1" ht="15" customHeight="1">
      <c r="B25" s="105"/>
      <c r="C25" s="105"/>
      <c r="D25" s="105"/>
      <c r="E25" s="105"/>
      <c r="F25" s="105"/>
      <c r="G25" s="105"/>
      <c r="H25" s="105"/>
      <c r="I25" s="112"/>
      <c r="J25" s="112"/>
    </row>
    <row r="26" spans="1:13" s="107" customFormat="1" ht="15.95" customHeight="1" thickBot="1">
      <c r="A26" s="300" t="s">
        <v>182</v>
      </c>
      <c r="B26" s="300"/>
      <c r="C26" s="300"/>
      <c r="D26" s="300"/>
      <c r="E26" s="300"/>
      <c r="F26" s="300"/>
      <c r="G26" s="300"/>
      <c r="H26" s="300"/>
      <c r="I26" s="300"/>
      <c r="J26" s="300"/>
    </row>
    <row r="27" spans="1:13" s="107" customFormat="1" ht="21.95" customHeight="1" thickBot="1">
      <c r="A27" s="113" t="s">
        <v>183</v>
      </c>
      <c r="B27" s="301" t="s">
        <v>184</v>
      </c>
      <c r="C27" s="302"/>
      <c r="D27" s="403" t="s">
        <v>203</v>
      </c>
      <c r="E27" s="404"/>
      <c r="F27" s="404"/>
      <c r="G27" s="404"/>
      <c r="H27" s="404"/>
      <c r="I27" s="404"/>
      <c r="J27" s="405"/>
    </row>
    <row r="28" spans="1:13" s="107" customFormat="1" ht="15.95" customHeight="1">
      <c r="B28" s="306" t="s">
        <v>185</v>
      </c>
      <c r="C28" s="306"/>
      <c r="D28" s="306"/>
      <c r="E28" s="306"/>
      <c r="F28" s="306"/>
      <c r="G28" s="306"/>
      <c r="H28" s="306"/>
      <c r="I28" s="306"/>
      <c r="J28" s="306"/>
    </row>
    <row r="29" spans="1:13" s="107" customFormat="1" ht="15.95" customHeight="1">
      <c r="B29" s="306" t="s">
        <v>194</v>
      </c>
      <c r="C29" s="306"/>
      <c r="D29" s="306"/>
      <c r="E29" s="306"/>
      <c r="F29" s="306"/>
      <c r="G29" s="306"/>
      <c r="H29" s="306"/>
      <c r="I29" s="306"/>
      <c r="J29" s="306"/>
    </row>
    <row r="30" spans="1:13" s="107" customFormat="1" ht="15" customHeight="1">
      <c r="B30" s="279"/>
      <c r="C30" s="279"/>
      <c r="D30" s="279"/>
      <c r="E30" s="279"/>
      <c r="F30" s="279"/>
      <c r="G30" s="279"/>
      <c r="H30" s="279"/>
      <c r="I30" s="279"/>
      <c r="J30" s="279"/>
    </row>
    <row r="31" spans="1:13" s="107" customFormat="1" ht="15.95" customHeight="1" thickBot="1">
      <c r="A31" s="300" t="s">
        <v>186</v>
      </c>
      <c r="B31" s="300"/>
      <c r="C31" s="300"/>
      <c r="D31" s="300"/>
      <c r="E31" s="300"/>
      <c r="F31" s="300"/>
      <c r="G31" s="300"/>
      <c r="H31" s="300"/>
      <c r="I31" s="300"/>
      <c r="J31" s="300"/>
    </row>
    <row r="32" spans="1:13" s="107" customFormat="1" ht="21.95" customHeight="1" thickBot="1">
      <c r="A32" s="113" t="s">
        <v>187</v>
      </c>
      <c r="B32" s="301" t="s">
        <v>184</v>
      </c>
      <c r="C32" s="302"/>
      <c r="D32" s="403" t="s">
        <v>204</v>
      </c>
      <c r="E32" s="404"/>
      <c r="F32" s="404"/>
      <c r="G32" s="404"/>
      <c r="H32" s="404"/>
      <c r="I32" s="404"/>
      <c r="J32" s="405"/>
    </row>
    <row r="33" spans="1:13" s="107" customFormat="1" ht="20.100000000000001" customHeight="1">
      <c r="B33" s="307"/>
      <c r="C33" s="307"/>
      <c r="D33" s="307"/>
      <c r="E33" s="307"/>
      <c r="F33" s="307"/>
      <c r="G33" s="307"/>
      <c r="H33" s="307"/>
      <c r="I33" s="307"/>
      <c r="J33" s="307"/>
    </row>
    <row r="34" spans="1:13" s="107" customFormat="1" ht="19.5" customHeight="1">
      <c r="B34" s="314" t="s">
        <v>188</v>
      </c>
      <c r="C34" s="314"/>
      <c r="D34" s="314"/>
      <c r="E34" s="314"/>
      <c r="F34" s="314"/>
      <c r="G34" s="314"/>
      <c r="H34" s="314"/>
      <c r="I34" s="314"/>
      <c r="J34" s="314"/>
    </row>
    <row r="35" spans="1:13" s="107" customFormat="1" ht="20.100000000000001" customHeight="1">
      <c r="B35" s="314" t="s">
        <v>189</v>
      </c>
      <c r="C35" s="314"/>
      <c r="D35" s="314"/>
      <c r="E35" s="314"/>
      <c r="F35" s="314"/>
      <c r="G35" s="314"/>
      <c r="H35" s="314"/>
      <c r="I35" s="314"/>
      <c r="J35" s="314"/>
    </row>
    <row r="36" spans="1:13" s="107" customFormat="1" ht="20.100000000000001" customHeight="1">
      <c r="B36" s="315" t="s">
        <v>190</v>
      </c>
      <c r="C36" s="315"/>
      <c r="D36" s="315"/>
      <c r="E36" s="315"/>
      <c r="F36" s="315"/>
      <c r="G36" s="315"/>
      <c r="H36" s="315"/>
      <c r="I36" s="315"/>
      <c r="J36" s="315"/>
    </row>
    <row r="37" spans="1:13" s="107" customFormat="1" ht="20.100000000000001" customHeight="1">
      <c r="B37" s="106" t="s">
        <v>191</v>
      </c>
      <c r="C37" s="407" t="s">
        <v>202</v>
      </c>
      <c r="D37" s="355"/>
      <c r="E37" s="355"/>
      <c r="G37" s="106" t="s">
        <v>192</v>
      </c>
      <c r="H37" s="355" t="s">
        <v>103</v>
      </c>
      <c r="I37" s="355"/>
      <c r="J37" s="355"/>
    </row>
    <row r="38" spans="1:13" ht="14.25" thickBot="1">
      <c r="A38" s="21"/>
      <c r="B38" s="21"/>
      <c r="C38" s="21"/>
      <c r="D38" s="21"/>
      <c r="E38" s="21"/>
      <c r="F38" s="21"/>
      <c r="G38" s="21"/>
      <c r="H38" s="21"/>
      <c r="I38" s="21"/>
      <c r="J38" s="21"/>
      <c r="K38" s="21"/>
      <c r="L38" s="21"/>
      <c r="M38" s="21"/>
    </row>
    <row r="39" spans="1:13" ht="14.25" thickBot="1">
      <c r="A39" s="114" t="s">
        <v>195</v>
      </c>
      <c r="B39" s="114"/>
      <c r="C39" s="114"/>
      <c r="D39" s="114"/>
      <c r="E39" s="115"/>
      <c r="F39" s="114"/>
      <c r="G39" s="114"/>
      <c r="H39" s="114"/>
      <c r="I39" s="114"/>
      <c r="J39" s="114"/>
      <c r="K39" s="21"/>
      <c r="L39" s="21"/>
      <c r="M39" s="21"/>
    </row>
    <row r="40" spans="1:13">
      <c r="A40" s="326" t="s">
        <v>196</v>
      </c>
      <c r="B40" s="327"/>
      <c r="C40" s="327"/>
      <c r="D40" s="327"/>
      <c r="E40" s="327"/>
      <c r="F40" s="327"/>
      <c r="G40" s="327"/>
      <c r="H40" s="327"/>
      <c r="I40" s="327"/>
      <c r="J40" s="328"/>
      <c r="K40" s="21"/>
      <c r="L40" s="21"/>
      <c r="M40" s="21"/>
    </row>
    <row r="41" spans="1:13">
      <c r="A41" s="308" t="s">
        <v>86</v>
      </c>
      <c r="B41" s="309"/>
      <c r="C41" s="309"/>
      <c r="D41" s="329"/>
      <c r="E41" s="330"/>
      <c r="F41" s="330"/>
      <c r="G41" s="330"/>
      <c r="H41" s="330"/>
      <c r="I41" s="330"/>
      <c r="J41" s="331"/>
    </row>
    <row r="42" spans="1:13">
      <c r="A42" s="308" t="s">
        <v>87</v>
      </c>
      <c r="B42" s="309"/>
      <c r="C42" s="309"/>
      <c r="D42" s="310" t="s">
        <v>197</v>
      </c>
      <c r="E42" s="311"/>
      <c r="F42" s="311"/>
      <c r="G42" s="312" t="s">
        <v>88</v>
      </c>
      <c r="H42" s="312"/>
      <c r="I42" s="311" t="s">
        <v>89</v>
      </c>
      <c r="J42" s="313"/>
    </row>
    <row r="43" spans="1:13" ht="14.25" thickBot="1">
      <c r="A43" s="317" t="s">
        <v>90</v>
      </c>
      <c r="B43" s="318"/>
      <c r="C43" s="318"/>
      <c r="D43" s="319" t="s">
        <v>198</v>
      </c>
      <c r="E43" s="320"/>
      <c r="F43" s="320"/>
      <c r="G43" s="320"/>
      <c r="H43" s="320"/>
      <c r="I43" s="320"/>
      <c r="J43" s="321"/>
    </row>
  </sheetData>
  <mergeCells count="78">
    <mergeCell ref="A43:C43"/>
    <mergeCell ref="D43:J43"/>
    <mergeCell ref="L16:N16"/>
    <mergeCell ref="A41:C41"/>
    <mergeCell ref="D41:J41"/>
    <mergeCell ref="A42:C42"/>
    <mergeCell ref="D42:F42"/>
    <mergeCell ref="G42:H42"/>
    <mergeCell ref="I42:J42"/>
    <mergeCell ref="B34:J34"/>
    <mergeCell ref="B35:J35"/>
    <mergeCell ref="B36:J36"/>
    <mergeCell ref="C37:E37"/>
    <mergeCell ref="H37:J37"/>
    <mergeCell ref="A40:C40"/>
    <mergeCell ref="D40:J40"/>
    <mergeCell ref="B33:J33"/>
    <mergeCell ref="B23:J23"/>
    <mergeCell ref="B24:J24"/>
    <mergeCell ref="A26:J26"/>
    <mergeCell ref="B27:C27"/>
    <mergeCell ref="D27:J27"/>
    <mergeCell ref="B28:J28"/>
    <mergeCell ref="B29:J29"/>
    <mergeCell ref="B30:J30"/>
    <mergeCell ref="A31:J31"/>
    <mergeCell ref="B32:C32"/>
    <mergeCell ref="D32:J32"/>
    <mergeCell ref="A20:J20"/>
    <mergeCell ref="A21:A22"/>
    <mergeCell ref="B21:C21"/>
    <mergeCell ref="D21:E21"/>
    <mergeCell ref="G21:H21"/>
    <mergeCell ref="B22:C22"/>
    <mergeCell ref="D22:E22"/>
    <mergeCell ref="G22:H22"/>
    <mergeCell ref="H16:J16"/>
    <mergeCell ref="C17:D18"/>
    <mergeCell ref="E17:E18"/>
    <mergeCell ref="F17:G17"/>
    <mergeCell ref="H17:J17"/>
    <mergeCell ref="F18:G18"/>
    <mergeCell ref="H18:J18"/>
    <mergeCell ref="A12:B12"/>
    <mergeCell ref="C12:D12"/>
    <mergeCell ref="E12:F12"/>
    <mergeCell ref="G12:J12"/>
    <mergeCell ref="A13:B18"/>
    <mergeCell ref="C13:D14"/>
    <mergeCell ref="E13:E14"/>
    <mergeCell ref="F13:G13"/>
    <mergeCell ref="H13:J13"/>
    <mergeCell ref="F14:G14"/>
    <mergeCell ref="H14:J14"/>
    <mergeCell ref="C15:D16"/>
    <mergeCell ref="E15:E16"/>
    <mergeCell ref="F15:G15"/>
    <mergeCell ref="H15:J15"/>
    <mergeCell ref="F16:G16"/>
    <mergeCell ref="A10:B11"/>
    <mergeCell ref="C10:D10"/>
    <mergeCell ref="E10:F10"/>
    <mergeCell ref="G10:H10"/>
    <mergeCell ref="C11:D11"/>
    <mergeCell ref="E11:F11"/>
    <mergeCell ref="G11:H11"/>
    <mergeCell ref="A7:B7"/>
    <mergeCell ref="C7:J7"/>
    <mergeCell ref="A8:B8"/>
    <mergeCell ref="C8:J8"/>
    <mergeCell ref="A9:B9"/>
    <mergeCell ref="C9:J9"/>
    <mergeCell ref="A1:I1"/>
    <mergeCell ref="A3:I3"/>
    <mergeCell ref="A5:B5"/>
    <mergeCell ref="C5:J5"/>
    <mergeCell ref="A6:B6"/>
    <mergeCell ref="C6:J6"/>
  </mergeCells>
  <phoneticPr fontId="2"/>
  <hyperlinks>
    <hyperlink ref="C8" r:id="rId1" xr:uid="{6F3BFB1C-C3CF-4761-9516-3335293E9C14}"/>
  </hyperlinks>
  <pageMargins left="0.7" right="0.7" top="0.75" bottom="0.75" header="0.3" footer="0.3"/>
  <pageSetup paperSize="9" scale="65" orientation="portrait" horizontalDpi="300" verticalDpi="3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参加申込書-1</vt:lpstr>
      <vt:lpstr>参加申込書-2</vt:lpstr>
      <vt:lpstr>参加申込書-3</vt:lpstr>
      <vt:lpstr>リクエストシート</vt:lpstr>
      <vt:lpstr>参加申込書-1 (記入例)</vt:lpstr>
      <vt:lpstr>参加申込書-2 (記入例)</vt:lpstr>
      <vt:lpstr>参加申込書-3（記入例）</vt:lpstr>
      <vt:lpstr>'参加申込書-1'!Print_Area</vt:lpstr>
      <vt:lpstr>'参加申込書-1 (記入例)'!Print_Area</vt:lpstr>
      <vt:lpstr>'参加申込書-3'!Print_Area</vt:lpstr>
      <vt:lpstr>'参加申込書-3（記入例）'!Print_Area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高木榛名</dc:creator>
  <cp:lastModifiedBy>seabr</cp:lastModifiedBy>
  <dcterms:created xsi:type="dcterms:W3CDTF">2019-05-02T13:34:16Z</dcterms:created>
  <dcterms:modified xsi:type="dcterms:W3CDTF">2019-06-15T23:12:55Z</dcterms:modified>
</cp:coreProperties>
</file>