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defaultThemeVersion="166925"/>
  <mc:AlternateContent xmlns:mc="http://schemas.openxmlformats.org/markup-compatibility/2006">
    <mc:Choice Requires="x15">
      <x15ac:absPath xmlns:x15ac="http://schemas.microsoft.com/office/spreadsheetml/2010/11/ac" url="C:\Users\seabr\OneDrive\デスクトップ\2019個人戦\"/>
    </mc:Choice>
  </mc:AlternateContent>
  <xr:revisionPtr revIDLastSave="0" documentId="13_ncr:1_{3C3575E8-1CB2-4032-A63E-18284D7D52A5}" xr6:coauthVersionLast="43" xr6:coauthVersionMax="43" xr10:uidLastSave="{00000000-0000-0000-0000-000000000000}"/>
  <bookViews>
    <workbookView xWindow="-120" yWindow="-120" windowWidth="20730" windowHeight="11160" xr2:uid="{41F12F3E-697D-44DD-A5B8-0D772C221A2F}"/>
  </bookViews>
  <sheets>
    <sheet name="参加申込書-1" sheetId="1" r:id="rId1"/>
    <sheet name="参加申込書-2" sheetId="2" r:id="rId2"/>
    <sheet name="参加申込書-3" sheetId="3" r:id="rId3"/>
    <sheet name="リクエストシート" sheetId="9" r:id="rId4"/>
    <sheet name="参加申込書-1 (記入例)" sheetId="4" r:id="rId5"/>
    <sheet name="参加申込書-2 (記入例)" sheetId="6" r:id="rId6"/>
    <sheet name="参加申込書-3（記入例）" sheetId="8" r:id="rId7"/>
  </sheets>
  <definedNames>
    <definedName name="_xlnm.Print_Area" localSheetId="0">'参加申込書-1'!$A$1:$H$59</definedName>
    <definedName name="_xlnm.Print_Area" localSheetId="4">'参加申込書-1 (記入例)'!$A$1:$H$59</definedName>
    <definedName name="_xlnm.Print_Area" localSheetId="2">'参加申込書-3'!$A$1:$J$44</definedName>
    <definedName name="_xlnm.Print_Area" localSheetId="6">'参加申込書-3（記入例）'!$A$1:$J$43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49" i="4" l="1"/>
  <c r="C49" i="4"/>
  <c r="B49" i="4"/>
  <c r="E49" i="4" s="1"/>
  <c r="D48" i="4"/>
  <c r="C48" i="4"/>
  <c r="B48" i="4"/>
  <c r="E48" i="4" s="1"/>
  <c r="E47" i="4"/>
  <c r="D47" i="4"/>
  <c r="C47" i="4"/>
  <c r="B47" i="4"/>
  <c r="D45" i="4"/>
  <c r="C45" i="4"/>
  <c r="F45" i="4" s="1"/>
  <c r="D48" i="1"/>
  <c r="D49" i="1"/>
  <c r="D47" i="1"/>
  <c r="C47" i="1"/>
  <c r="F47" i="4" l="1"/>
  <c r="L46" i="4"/>
  <c r="B49" i="1" l="1"/>
  <c r="E49" i="1" s="1"/>
  <c r="B48" i="1"/>
  <c r="E48" i="1" s="1"/>
  <c r="B47" i="1"/>
  <c r="E47" i="1" s="1"/>
  <c r="M46" i="1" l="1"/>
  <c r="C49" i="1"/>
  <c r="C48" i="1"/>
  <c r="D45" i="1"/>
  <c r="C45" i="1"/>
  <c r="F45" i="1" l="1"/>
  <c r="F4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toshi</author>
    <author>seabr</author>
    <author>石倉俊宏</author>
  </authors>
  <commentList>
    <comment ref="G31" authorId="0" shapeId="0" xr:uid="{3D6C57F9-4B9A-40A4-AD01-20A6E168518F}">
      <text>
        <r>
          <rPr>
            <sz val="9"/>
            <color indexed="81"/>
            <rFont val="ＭＳ Ｐゴシック"/>
            <family val="3"/>
            <charset val="128"/>
          </rPr>
          <t>レーザーで大会チャータ希望は、リストから選択下さい。</t>
        </r>
      </text>
    </comment>
    <comment ref="D45" authorId="1" shapeId="0" xr:uid="{9727B75A-25C4-4BB1-BED8-AD5F5F1146D5}">
      <text>
        <r>
          <rPr>
            <sz val="9"/>
            <color indexed="81"/>
            <rFont val="MS P ゴシック"/>
            <family val="3"/>
            <charset val="128"/>
          </rPr>
          <t>予備艇がある場合、その分も合わせた
金額に書き換え、お支払いください</t>
        </r>
      </text>
    </comment>
    <comment ref="C49" authorId="0" shapeId="0" xr:uid="{A65D43CC-04CE-474A-BE15-45C615AD2BE2}">
      <text>
        <r>
          <rPr>
            <sz val="9"/>
            <color indexed="81"/>
            <rFont val="ＭＳ Ｐゴシック"/>
            <family val="3"/>
            <charset val="128"/>
          </rPr>
          <t>艇登録に記載した位置に転記されてきます</t>
        </r>
      </text>
    </comment>
    <comment ref="H58" authorId="2" shapeId="0" xr:uid="{AAB8ED41-320C-4A54-A62B-ADB42FA259E7}">
      <text>
        <r>
          <rPr>
            <sz val="9"/>
            <color indexed="81"/>
            <rFont val="ＭＳ Ｐゴシック"/>
            <family val="3"/>
            <charset val="128"/>
          </rPr>
          <t>電子データー提出時は、押印不要です。
郵送する書類に押印お願いします。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Sakabe</author>
  </authors>
  <commentList>
    <comment ref="A20" authorId="0" shapeId="0" xr:uid="{C19EF1A0-EE2A-4264-8860-38ADB7B25DFD}">
      <text>
        <r>
          <rPr>
            <b/>
            <sz val="11"/>
            <color indexed="81"/>
            <rFont val="ＭＳ Ｐゴシック"/>
            <family val="3"/>
            <charset val="128"/>
          </rPr>
          <t>艇の保管場所について、A/B/Cのいずれかからひとつ選択して記入してください。</t>
        </r>
      </text>
    </comment>
    <comment ref="A26" authorId="0" shapeId="0" xr:uid="{03753091-5011-452C-9B54-8F3248E4E95F}">
      <text>
        <r>
          <rPr>
            <sz val="9"/>
            <color indexed="81"/>
            <rFont val="ＭＳ Ｐゴシック"/>
            <family val="3"/>
            <charset val="128"/>
          </rPr>
          <t>例：
近隣のXマリーナに保管している艇を支援艇として使用し、乗員の乗り降りのために海陽ヨットハーバーの桟橋を一時利用する
→この場合に当てはまり、海陽ヨットハーバーを利用したことになり、料金の支払が必要です。</t>
        </r>
      </text>
    </comment>
    <comment ref="A31" authorId="0" shapeId="0" xr:uid="{046F9F6E-228D-462A-8371-19CE78FF2285}">
      <text>
        <r>
          <rPr>
            <sz val="9"/>
            <color indexed="81"/>
            <rFont val="ＭＳ Ｐゴシック"/>
            <family val="3"/>
            <charset val="128"/>
          </rPr>
          <t>例：
近隣のYマリーナに保管している艇を支援艇として使用し、乗員の乗り降りや荷物積み下ろしなどでも海陽ヨットハーバーには立ち寄らない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toshi</author>
    <author>seabr</author>
    <author>石倉俊宏</author>
  </authors>
  <commentList>
    <comment ref="G31" authorId="0" shapeId="0" xr:uid="{CB214269-2264-45DE-9C24-17BE52584FA1}">
      <text>
        <r>
          <rPr>
            <sz val="9"/>
            <color indexed="81"/>
            <rFont val="ＭＳ Ｐゴシック"/>
            <family val="3"/>
            <charset val="128"/>
          </rPr>
          <t>レーザーで大会チャータ希望は、リストから選択下さい。</t>
        </r>
      </text>
    </comment>
    <comment ref="D45" authorId="1" shapeId="0" xr:uid="{4DA24ABD-6E44-4A1F-B327-F96D9D2C7531}">
      <text>
        <r>
          <rPr>
            <sz val="9"/>
            <color indexed="81"/>
            <rFont val="MS P ゴシック"/>
            <family val="3"/>
            <charset val="128"/>
          </rPr>
          <t xml:space="preserve">予備艇がある場合、その分も合わせた
金額に書き換え、お支払いください
</t>
        </r>
      </text>
    </comment>
    <comment ref="C49" authorId="0" shapeId="0" xr:uid="{5E92239B-4436-4A96-96BA-2DC85037140F}">
      <text>
        <r>
          <rPr>
            <sz val="9"/>
            <color indexed="81"/>
            <rFont val="ＭＳ Ｐゴシック"/>
            <family val="3"/>
            <charset val="128"/>
          </rPr>
          <t>艇登録に記載した位置に転記されてきます</t>
        </r>
      </text>
    </comment>
    <comment ref="H58" authorId="2" shapeId="0" xr:uid="{402387FB-A813-419E-8B93-4CD4926BD98A}">
      <text>
        <r>
          <rPr>
            <sz val="9"/>
            <color indexed="81"/>
            <rFont val="ＭＳ Ｐゴシック"/>
            <family val="3"/>
            <charset val="128"/>
          </rPr>
          <t>電子データー提出時は、押印不要です。
郵送する書類に押印お願いします。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Sakabe</author>
  </authors>
  <commentList>
    <comment ref="A20" authorId="0" shapeId="0" xr:uid="{9FABA84B-E3FD-408A-B853-B2EAE2162B0F}">
      <text>
        <r>
          <rPr>
            <b/>
            <sz val="11"/>
            <color indexed="81"/>
            <rFont val="ＭＳ Ｐゴシック"/>
            <family val="3"/>
            <charset val="128"/>
          </rPr>
          <t>艇の保管場所について、A/B/Cのいずれかからひとつ選択して記入してください。</t>
        </r>
      </text>
    </comment>
    <comment ref="A26" authorId="0" shapeId="0" xr:uid="{F14A1383-5D46-47F4-AA88-1EF2F4368C12}">
      <text>
        <r>
          <rPr>
            <sz val="9"/>
            <color indexed="81"/>
            <rFont val="ＭＳ Ｐゴシック"/>
            <family val="3"/>
            <charset val="128"/>
          </rPr>
          <t>例：
近隣のXマリーナに保管している艇を支援艇として使用し、乗員の乗り降りのために海陽ヨットハーバーの桟橋を一時利用する
→この場合に当てはまり、海陽ヨットハーバーを利用したことになり、料金の支払が必要です。</t>
        </r>
      </text>
    </comment>
    <comment ref="A31" authorId="0" shapeId="0" xr:uid="{17F628BF-B777-43B0-AAAF-30ED51E5185D}">
      <text>
        <r>
          <rPr>
            <sz val="9"/>
            <color indexed="81"/>
            <rFont val="ＭＳ Ｐゴシック"/>
            <family val="3"/>
            <charset val="128"/>
          </rPr>
          <t>例：
近隣のYマリーナに保管している艇を支援艇として使用し、乗員の乗り降りや荷物積み下ろしなどでも海陽ヨットハーバーには立ち寄らない</t>
        </r>
      </text>
    </comment>
  </commentList>
</comments>
</file>

<file path=xl/sharedStrings.xml><?xml version="1.0" encoding="utf-8"?>
<sst xmlns="http://schemas.openxmlformats.org/spreadsheetml/2006/main" count="679" uniqueCount="228">
  <si>
    <t>記入欄</t>
    <rPh sb="0" eb="2">
      <t>キニュウ</t>
    </rPh>
    <rPh sb="2" eb="3">
      <t>ラン</t>
    </rPh>
    <phoneticPr fontId="2"/>
  </si>
  <si>
    <t>大学情報</t>
    <rPh sb="0" eb="2">
      <t>ダイガク</t>
    </rPh>
    <rPh sb="2" eb="4">
      <t>ジョウホウ</t>
    </rPh>
    <phoneticPr fontId="2"/>
  </si>
  <si>
    <t>大学名</t>
    <rPh sb="0" eb="3">
      <t>ダイガクメイ</t>
    </rPh>
    <phoneticPr fontId="2"/>
  </si>
  <si>
    <t>電話番号</t>
    <rPh sb="0" eb="2">
      <t>デンワ</t>
    </rPh>
    <rPh sb="2" eb="4">
      <t>バンゴウ</t>
    </rPh>
    <phoneticPr fontId="2"/>
  </si>
  <si>
    <t>大学住所</t>
    <rPh sb="0" eb="2">
      <t>ダイガク</t>
    </rPh>
    <rPh sb="2" eb="4">
      <t>ジュウショ</t>
    </rPh>
    <phoneticPr fontId="2"/>
  </si>
  <si>
    <t>〒</t>
    <phoneticPr fontId="2"/>
  </si>
  <si>
    <t>水　域</t>
    <rPh sb="0" eb="1">
      <t>スイ</t>
    </rPh>
    <rPh sb="2" eb="3">
      <t>イキ</t>
    </rPh>
    <phoneticPr fontId="2"/>
  </si>
  <si>
    <t>ホームポート</t>
    <phoneticPr fontId="2"/>
  </si>
  <si>
    <t>主将</t>
    <rPh sb="0" eb="2">
      <t>シュショウ</t>
    </rPh>
    <phoneticPr fontId="2"/>
  </si>
  <si>
    <t>氏　名</t>
    <rPh sb="0" eb="1">
      <t>シ</t>
    </rPh>
    <rPh sb="2" eb="3">
      <t>メイ</t>
    </rPh>
    <phoneticPr fontId="2"/>
  </si>
  <si>
    <t>住　所</t>
    <rPh sb="0" eb="1">
      <t>ジュウ</t>
    </rPh>
    <rPh sb="2" eb="3">
      <t>ショ</t>
    </rPh>
    <phoneticPr fontId="2"/>
  </si>
  <si>
    <t>e-mail</t>
    <phoneticPr fontId="2"/>
  </si>
  <si>
    <t>監督</t>
    <rPh sb="0" eb="2">
      <t>カントク</t>
    </rPh>
    <phoneticPr fontId="2"/>
  </si>
  <si>
    <t>ＪＳＡＦ会員番号</t>
    <rPh sb="4" eb="6">
      <t>カイイン</t>
    </rPh>
    <rPh sb="6" eb="8">
      <t>バンゴウ</t>
    </rPh>
    <phoneticPr fontId="2"/>
  </si>
  <si>
    <t>コーチ</t>
    <phoneticPr fontId="2"/>
  </si>
  <si>
    <t>※１　レーザーは記入不要</t>
    <rPh sb="8" eb="10">
      <t>キニュウ</t>
    </rPh>
    <rPh sb="10" eb="12">
      <t>フヨウ</t>
    </rPh>
    <phoneticPr fontId="2"/>
  </si>
  <si>
    <t>クラス</t>
  </si>
  <si>
    <t>艇体番号</t>
  </si>
  <si>
    <t>セール番号</t>
  </si>
  <si>
    <t>製造年月※1</t>
    <rPh sb="0" eb="2">
      <t>セイゾウ</t>
    </rPh>
    <rPh sb="2" eb="3">
      <t>ネン</t>
    </rPh>
    <rPh sb="3" eb="4">
      <t>ゲツ</t>
    </rPh>
    <phoneticPr fontId="2"/>
  </si>
  <si>
    <t>購入年月※1</t>
    <rPh sb="0" eb="2">
      <t>コウニュウ</t>
    </rPh>
    <rPh sb="2" eb="3">
      <t>ネン</t>
    </rPh>
    <rPh sb="3" eb="4">
      <t>ゲツ</t>
    </rPh>
    <phoneticPr fontId="2"/>
  </si>
  <si>
    <t>購入区分※1</t>
    <rPh sb="0" eb="2">
      <t>コウニュウ</t>
    </rPh>
    <rPh sb="2" eb="4">
      <t>クブン</t>
    </rPh>
    <phoneticPr fontId="2"/>
  </si>
  <si>
    <t>艇の搬入</t>
    <rPh sb="0" eb="1">
      <t>テイ</t>
    </rPh>
    <rPh sb="2" eb="4">
      <t>ハンニュウ</t>
    </rPh>
    <phoneticPr fontId="2"/>
  </si>
  <si>
    <t>海陽ヨットハーバー艇搬入</t>
    <rPh sb="0" eb="2">
      <t>カイヨウ</t>
    </rPh>
    <rPh sb="9" eb="10">
      <t>テイ</t>
    </rPh>
    <rPh sb="10" eb="11">
      <t>ハン</t>
    </rPh>
    <phoneticPr fontId="2"/>
  </si>
  <si>
    <t>月　　　　　　日　　　　　時頃</t>
    <phoneticPr fontId="2"/>
  </si>
  <si>
    <t>海陽ヨットハーバー艇搬出</t>
    <rPh sb="0" eb="2">
      <t>カイヨウ</t>
    </rPh>
    <rPh sb="9" eb="10">
      <t>テイ</t>
    </rPh>
    <rPh sb="10" eb="12">
      <t>ハンシュツ</t>
    </rPh>
    <phoneticPr fontId="2"/>
  </si>
  <si>
    <t>宿泊先</t>
    <rPh sb="0" eb="2">
      <t>シュクハク</t>
    </rPh>
    <rPh sb="2" eb="3">
      <t>サキ</t>
    </rPh>
    <phoneticPr fontId="2"/>
  </si>
  <si>
    <t>参加料等の振込</t>
    <rPh sb="0" eb="2">
      <t>サンカ</t>
    </rPh>
    <rPh sb="2" eb="3">
      <t>リョウ</t>
    </rPh>
    <rPh sb="3" eb="4">
      <t>トウ</t>
    </rPh>
    <rPh sb="5" eb="7">
      <t>フリコミ</t>
    </rPh>
    <phoneticPr fontId="2"/>
  </si>
  <si>
    <t>項目</t>
    <rPh sb="0" eb="2">
      <t>コウモク</t>
    </rPh>
    <phoneticPr fontId="2"/>
  </si>
  <si>
    <t>参加艇数</t>
    <rPh sb="0" eb="2">
      <t>サンカ</t>
    </rPh>
    <rPh sb="2" eb="3">
      <t>テイ</t>
    </rPh>
    <rPh sb="3" eb="4">
      <t>スウ</t>
    </rPh>
    <phoneticPr fontId="2"/>
  </si>
  <si>
    <t>参加料</t>
    <rPh sb="0" eb="2">
      <t>サンカ</t>
    </rPh>
    <rPh sb="2" eb="3">
      <t>リョウ</t>
    </rPh>
    <phoneticPr fontId="2"/>
  </si>
  <si>
    <t>識別番号料</t>
    <rPh sb="0" eb="2">
      <t>シキベツ</t>
    </rPh>
    <rPh sb="2" eb="4">
      <t>バンゴウ</t>
    </rPh>
    <rPh sb="4" eb="5">
      <t>リョウ</t>
    </rPh>
    <phoneticPr fontId="2"/>
  </si>
  <si>
    <t>振込合計</t>
    <rPh sb="0" eb="2">
      <t>フリコミ</t>
    </rPh>
    <rPh sb="2" eb="4">
      <t>ゴウケイ</t>
    </rPh>
    <phoneticPr fontId="2"/>
  </si>
  <si>
    <t>振込日</t>
    <rPh sb="0" eb="2">
      <t>フリコミ</t>
    </rPh>
    <rPh sb="2" eb="3">
      <t>ビ</t>
    </rPh>
    <phoneticPr fontId="2"/>
  </si>
  <si>
    <t>470・ｽﾅｲﾌﾟ</t>
    <phoneticPr fontId="2"/>
  </si>
  <si>
    <t>ﾁｬｰﾀｰ区分</t>
    <rPh sb="5" eb="7">
      <t>クブン</t>
    </rPh>
    <phoneticPr fontId="2"/>
  </si>
  <si>
    <t>チャーター料</t>
    <rPh sb="5" eb="6">
      <t>リョウ</t>
    </rPh>
    <phoneticPr fontId="2"/>
  </si>
  <si>
    <t>振込合計</t>
    <rPh sb="0" eb="2">
      <t>フリコミ</t>
    </rPh>
    <rPh sb="2" eb="4">
      <t>ゴウケイ</t>
    </rPh>
    <rPh sb="3" eb="4">
      <t>キンガク</t>
    </rPh>
    <phoneticPr fontId="2"/>
  </si>
  <si>
    <t>レーザー</t>
    <phoneticPr fontId="2"/>
  </si>
  <si>
    <t>責任者署名</t>
    <rPh sb="0" eb="3">
      <t>セキニンシャ</t>
    </rPh>
    <rPh sb="3" eb="5">
      <t>ショメイ</t>
    </rPh>
    <phoneticPr fontId="2"/>
  </si>
  <si>
    <t>本大会に参加するにあたり、セーリング競技規則及び本大会に適用されるその他全ての規則に従うことを誓約します。</t>
    <phoneticPr fontId="2"/>
  </si>
  <si>
    <t>提出日</t>
    <rPh sb="0" eb="2">
      <t>テイシュツ</t>
    </rPh>
    <rPh sb="2" eb="3">
      <t>ビ</t>
    </rPh>
    <phoneticPr fontId="2"/>
  </si>
  <si>
    <t>印</t>
    <rPh sb="0" eb="1">
      <t>イン</t>
    </rPh>
    <phoneticPr fontId="2"/>
  </si>
  <si>
    <t>セールを含む一式</t>
    <phoneticPr fontId="2"/>
  </si>
  <si>
    <t>□は、書類を添付、確認してよければ■として下さい。</t>
    <rPh sb="3" eb="5">
      <t>ショルイ</t>
    </rPh>
    <rPh sb="6" eb="8">
      <t>テンプ</t>
    </rPh>
    <rPh sb="9" eb="11">
      <t>カクニン</t>
    </rPh>
    <rPh sb="21" eb="22">
      <t>クダ</t>
    </rPh>
    <phoneticPr fontId="2"/>
  </si>
  <si>
    <t>艇情報</t>
    <rPh sb="0" eb="1">
      <t>テイ</t>
    </rPh>
    <rPh sb="1" eb="3">
      <t>ジョウホウ</t>
    </rPh>
    <phoneticPr fontId="2"/>
  </si>
  <si>
    <t>ポジション</t>
    <phoneticPr fontId="2"/>
  </si>
  <si>
    <t>（フリガナ）</t>
    <phoneticPr fontId="2"/>
  </si>
  <si>
    <t>学年</t>
    <rPh sb="0" eb="2">
      <t>ガクネン</t>
    </rPh>
    <phoneticPr fontId="2"/>
  </si>
  <si>
    <t>JSAF会員番号</t>
    <rPh sb="4" eb="6">
      <t>カイイン</t>
    </rPh>
    <rPh sb="6" eb="8">
      <t>バンゴウ</t>
    </rPh>
    <phoneticPr fontId="2"/>
  </si>
  <si>
    <t>ｽﾅｲﾌﾟ協会
登録番号</t>
    <rPh sb="5" eb="7">
      <t>キョウカイ</t>
    </rPh>
    <rPh sb="8" eb="10">
      <t>トウロク</t>
    </rPh>
    <rPh sb="10" eb="12">
      <t>バンゴウ</t>
    </rPh>
    <phoneticPr fontId="2"/>
  </si>
  <si>
    <t>住　　　　所</t>
    <rPh sb="0" eb="1">
      <t>ジュウ</t>
    </rPh>
    <rPh sb="5" eb="6">
      <t>ショ</t>
    </rPh>
    <phoneticPr fontId="2"/>
  </si>
  <si>
    <t>携帯番号</t>
    <rPh sb="0" eb="2">
      <t>ケイタイ</t>
    </rPh>
    <rPh sb="2" eb="4">
      <t>バンゴウ</t>
    </rPh>
    <phoneticPr fontId="2"/>
  </si>
  <si>
    <t>スポーツ保険</t>
    <rPh sb="4" eb="6">
      <t>ホケン</t>
    </rPh>
    <phoneticPr fontId="2"/>
  </si>
  <si>
    <t>氏　　名</t>
    <rPh sb="0" eb="1">
      <t>シ</t>
    </rPh>
    <rPh sb="3" eb="4">
      <t>メイ</t>
    </rPh>
    <phoneticPr fontId="2"/>
  </si>
  <si>
    <t>コピー添付</t>
    <rPh sb="3" eb="5">
      <t>テンプ</t>
    </rPh>
    <phoneticPr fontId="2"/>
  </si>
  <si>
    <t>緊急連絡先</t>
    <rPh sb="0" eb="2">
      <t>キンキュウ</t>
    </rPh>
    <rPh sb="2" eb="5">
      <t>レンラクサキ</t>
    </rPh>
    <phoneticPr fontId="2"/>
  </si>
  <si>
    <t>加入状況</t>
    <rPh sb="0" eb="2">
      <t>カニュウ</t>
    </rPh>
    <rPh sb="2" eb="4">
      <t>ジョウキョウ</t>
    </rPh>
    <phoneticPr fontId="2"/>
  </si>
  <si>
    <t>クラス</t>
    <phoneticPr fontId="2"/>
  </si>
  <si>
    <t>スキッパー</t>
    <phoneticPr fontId="2"/>
  </si>
  <si>
    <t>（</t>
    <phoneticPr fontId="2"/>
  </si>
  <si>
    <t>）</t>
    <phoneticPr fontId="2"/>
  </si>
  <si>
    <t>-</t>
    <phoneticPr fontId="2"/>
  </si>
  <si>
    <t>□コピー添付</t>
    <rPh sb="4" eb="6">
      <t>テンプ</t>
    </rPh>
    <phoneticPr fontId="2"/>
  </si>
  <si>
    <t>艇体番号</t>
    <rPh sb="0" eb="1">
      <t>テイ</t>
    </rPh>
    <rPh sb="1" eb="2">
      <t>タイ</t>
    </rPh>
    <rPh sb="2" eb="4">
      <t>バンゴウ</t>
    </rPh>
    <phoneticPr fontId="2"/>
  </si>
  <si>
    <t>予備艇体番号</t>
    <rPh sb="0" eb="2">
      <t>ヨビ</t>
    </rPh>
    <rPh sb="2" eb="3">
      <t>テイ</t>
    </rPh>
    <rPh sb="3" eb="4">
      <t>タイ</t>
    </rPh>
    <rPh sb="4" eb="6">
      <t>バンゴウ</t>
    </rPh>
    <phoneticPr fontId="2"/>
  </si>
  <si>
    <t>クルー１</t>
    <phoneticPr fontId="2"/>
  </si>
  <si>
    <t>セール番号</t>
    <rPh sb="3" eb="5">
      <t>バンゴウ</t>
    </rPh>
    <phoneticPr fontId="2"/>
  </si>
  <si>
    <t>予備セール番号</t>
    <rPh sb="0" eb="2">
      <t>ヨビ</t>
    </rPh>
    <rPh sb="5" eb="7">
      <t>バンゴウ</t>
    </rPh>
    <phoneticPr fontId="2"/>
  </si>
  <si>
    <t>クルー２</t>
    <phoneticPr fontId="2"/>
  </si>
  <si>
    <t>チャーター無し</t>
    <rPh sb="5" eb="6">
      <t>ナ</t>
    </rPh>
    <phoneticPr fontId="2"/>
  </si>
  <si>
    <t>大 学 名</t>
    <rPh sb="0" eb="1">
      <t>ダイ</t>
    </rPh>
    <rPh sb="2" eb="3">
      <t>ガク</t>
    </rPh>
    <rPh sb="4" eb="5">
      <t>メイ</t>
    </rPh>
    <phoneticPr fontId="2"/>
  </si>
  <si>
    <t>責任者名</t>
    <rPh sb="0" eb="3">
      <t>セキニンシャ</t>
    </rPh>
    <rPh sb="3" eb="4">
      <t>メイ</t>
    </rPh>
    <phoneticPr fontId="2"/>
  </si>
  <si>
    <t>船　名</t>
    <rPh sb="0" eb="1">
      <t>セン</t>
    </rPh>
    <rPh sb="2" eb="3">
      <t>メイ</t>
    </rPh>
    <phoneticPr fontId="2"/>
  </si>
  <si>
    <t>艇　種</t>
    <phoneticPr fontId="2"/>
  </si>
  <si>
    <t>□セーリングヨット</t>
    <phoneticPr fontId="2"/>
  </si>
  <si>
    <t>□モータボート</t>
    <phoneticPr fontId="2"/>
  </si>
  <si>
    <t>□ゴムボート</t>
    <phoneticPr fontId="2"/>
  </si>
  <si>
    <t>□その他</t>
    <rPh sb="3" eb="4">
      <t>タ</t>
    </rPh>
    <phoneticPr fontId="2"/>
  </si>
  <si>
    <t>その他の場合（</t>
    <rPh sb="2" eb="3">
      <t>タ</t>
    </rPh>
    <rPh sb="4" eb="6">
      <t>バアイ</t>
    </rPh>
    <phoneticPr fontId="2"/>
  </si>
  <si>
    <t>艇 全 長</t>
    <phoneticPr fontId="2"/>
  </si>
  <si>
    <t>□フィート　□ｍ</t>
    <phoneticPr fontId="2"/>
  </si>
  <si>
    <t>（土）</t>
    <rPh sb="1" eb="2">
      <t>ド</t>
    </rPh>
    <phoneticPr fontId="2"/>
  </si>
  <si>
    <t>氏　名</t>
    <phoneticPr fontId="2"/>
  </si>
  <si>
    <t>携帯電話番号</t>
    <rPh sb="2" eb="4">
      <t>デンワ</t>
    </rPh>
    <phoneticPr fontId="2"/>
  </si>
  <si>
    <t>（日）</t>
    <rPh sb="1" eb="2">
      <t>ニチ</t>
    </rPh>
    <phoneticPr fontId="2"/>
  </si>
  <si>
    <t>受付日時</t>
    <rPh sb="0" eb="2">
      <t>ウケツケ</t>
    </rPh>
    <rPh sb="2" eb="4">
      <t>ニチジ</t>
    </rPh>
    <phoneticPr fontId="2"/>
  </si>
  <si>
    <t>チェック欄</t>
    <rPh sb="4" eb="5">
      <t>ラン</t>
    </rPh>
    <phoneticPr fontId="2"/>
  </si>
  <si>
    <t>□リボン配布</t>
    <rPh sb="4" eb="6">
      <t>ハイフ</t>
    </rPh>
    <phoneticPr fontId="2"/>
  </si>
  <si>
    <t>□大学名配布</t>
    <rPh sb="1" eb="4">
      <t>ダイガクメイ</t>
    </rPh>
    <rPh sb="4" eb="6">
      <t>ハイフ</t>
    </rPh>
    <phoneticPr fontId="2"/>
  </si>
  <si>
    <t>ハーバー手続き</t>
    <rPh sb="4" eb="6">
      <t>テツヅ</t>
    </rPh>
    <phoneticPr fontId="2"/>
  </si>
  <si>
    <t>（金）</t>
    <rPh sb="1" eb="2">
      <t>キン</t>
    </rPh>
    <phoneticPr fontId="2"/>
  </si>
  <si>
    <t>チャーター区分</t>
    <rPh sb="5" eb="7">
      <t>クブン</t>
    </rPh>
    <phoneticPr fontId="2"/>
  </si>
  <si>
    <t>2019年度全日本学生ヨット個人選手権大会　</t>
    <rPh sb="4" eb="5">
      <t>ネン</t>
    </rPh>
    <rPh sb="5" eb="6">
      <t>ド</t>
    </rPh>
    <rPh sb="6" eb="9">
      <t>ゼンニホン</t>
    </rPh>
    <rPh sb="9" eb="11">
      <t>ガクセイ</t>
    </rPh>
    <rPh sb="14" eb="16">
      <t>コジン</t>
    </rPh>
    <rPh sb="16" eb="19">
      <t>センシュケン</t>
    </rPh>
    <rPh sb="19" eb="21">
      <t>タイカイ</t>
    </rPh>
    <phoneticPr fontId="2"/>
  </si>
  <si>
    <t>2019年全日本学生シングルハンドレガッタ　参加申込書－１</t>
    <rPh sb="4" eb="5">
      <t>ネン</t>
    </rPh>
    <phoneticPr fontId="2"/>
  </si>
  <si>
    <t>2019年度全日本学生ヨット個人選手権大会</t>
    <rPh sb="4" eb="6">
      <t>ネンド</t>
    </rPh>
    <rPh sb="6" eb="9">
      <t>ゼンニホン</t>
    </rPh>
    <rPh sb="9" eb="11">
      <t>ガクセイ</t>
    </rPh>
    <rPh sb="14" eb="16">
      <t>コジン</t>
    </rPh>
    <rPh sb="16" eb="19">
      <t>センシュケン</t>
    </rPh>
    <rPh sb="19" eb="21">
      <t>タイカイ</t>
    </rPh>
    <phoneticPr fontId="2"/>
  </si>
  <si>
    <t>2019年全日本学生シングルハンドレガッタ　参加申込書－２（選手リスト）</t>
    <rPh sb="30" eb="32">
      <t>センシュ</t>
    </rPh>
    <phoneticPr fontId="2"/>
  </si>
  <si>
    <t>○○大学</t>
    <rPh sb="2" eb="4">
      <t>ダイガク</t>
    </rPh>
    <phoneticPr fontId="2"/>
  </si>
  <si>
    <t>チュウブ　タロウ</t>
    <phoneticPr fontId="2"/>
  </si>
  <si>
    <t>４年</t>
  </si>
  <si>
    <t>24-022-0000-2</t>
    <phoneticPr fontId="2"/>
  </si>
  <si>
    <t>090</t>
    <phoneticPr fontId="2"/>
  </si>
  <si>
    <t>****</t>
    <phoneticPr fontId="2"/>
  </si>
  <si>
    <t>中部　太郎</t>
    <rPh sb="0" eb="2">
      <t>チュウブ</t>
    </rPh>
    <rPh sb="3" eb="5">
      <t>タロウ</t>
    </rPh>
    <phoneticPr fontId="2"/>
  </si>
  <si>
    <t>0573</t>
    <phoneticPr fontId="2"/>
  </si>
  <si>
    <t>**</t>
    <phoneticPr fontId="2"/>
  </si>
  <si>
    <t>アイチ　ジロウ</t>
    <phoneticPr fontId="2"/>
  </si>
  <si>
    <t>３年</t>
  </si>
  <si>
    <t>24-024-1111-2</t>
    <phoneticPr fontId="2"/>
  </si>
  <si>
    <t>愛知　次郎</t>
    <rPh sb="0" eb="2">
      <t>アイチ</t>
    </rPh>
    <rPh sb="3" eb="5">
      <t>ジロウ</t>
    </rPh>
    <phoneticPr fontId="2"/>
  </si>
  <si>
    <t>0561</t>
    <phoneticPr fontId="2"/>
  </si>
  <si>
    <t>ミエ　サブロウ</t>
    <phoneticPr fontId="2"/>
  </si>
  <si>
    <t>１年</t>
  </si>
  <si>
    <t>24-022-3333-2</t>
    <phoneticPr fontId="2"/>
  </si>
  <si>
    <t>三重　三郎</t>
    <rPh sb="0" eb="2">
      <t>ミエ</t>
    </rPh>
    <rPh sb="3" eb="5">
      <t>サブロウ</t>
    </rPh>
    <phoneticPr fontId="2"/>
  </si>
  <si>
    <t>0597</t>
    <phoneticPr fontId="2"/>
  </si>
  <si>
    <t>〇〇大学</t>
    <rPh sb="2" eb="4">
      <t>ダイガク</t>
    </rPh>
    <phoneticPr fontId="2"/>
  </si>
  <si>
    <t>海洋ヨットハーバー</t>
    <rPh sb="0" eb="2">
      <t>カイヨウ</t>
    </rPh>
    <phoneticPr fontId="2"/>
  </si>
  <si>
    <t>愛知　太郎</t>
    <rPh sb="0" eb="2">
      <t>アイチ</t>
    </rPh>
    <rPh sb="3" eb="5">
      <t>タロウ</t>
    </rPh>
    <phoneticPr fontId="2"/>
  </si>
  <si>
    <t>509-＠＠＠　岐阜県　　　　下呂市</t>
    <rPh sb="8" eb="11">
      <t>ギフケン</t>
    </rPh>
    <rPh sb="15" eb="16">
      <t>シモ</t>
    </rPh>
    <rPh sb="16" eb="17">
      <t>ロ</t>
    </rPh>
    <rPh sb="17" eb="18">
      <t>シ</t>
    </rPh>
    <phoneticPr fontId="2"/>
  </si>
  <si>
    <t>△△町△△番地△</t>
    <rPh sb="2" eb="3">
      <t>チョウ</t>
    </rPh>
    <rPh sb="5" eb="7">
      <t>バンチ</t>
    </rPh>
    <phoneticPr fontId="2"/>
  </si>
  <si>
    <t>三重　太郎</t>
    <rPh sb="0" eb="2">
      <t>ミエ</t>
    </rPh>
    <rPh sb="3" eb="5">
      <t>タロウ</t>
    </rPh>
    <phoneticPr fontId="2"/>
  </si>
  <si>
    <t>中部　一郎</t>
    <rPh sb="0" eb="2">
      <t>チュウブ</t>
    </rPh>
    <rPh sb="3" eb="5">
      <t>イチロウ</t>
    </rPh>
    <phoneticPr fontId="2"/>
  </si>
  <si>
    <t>24-024-0000-2</t>
    <phoneticPr fontId="2"/>
  </si>
  <si>
    <t>瀬戸市□□町□□番地□</t>
    <rPh sb="0" eb="3">
      <t>セトシ</t>
    </rPh>
    <rPh sb="5" eb="6">
      <t>チョウ</t>
    </rPh>
    <rPh sb="8" eb="10">
      <t>バンチ</t>
    </rPh>
    <phoneticPr fontId="2"/>
  </si>
  <si>
    <t>名古屋　太郎</t>
    <rPh sb="0" eb="3">
      <t>ナゴヤ</t>
    </rPh>
    <rPh sb="4" eb="6">
      <t>タロウ</t>
    </rPh>
    <phoneticPr fontId="2"/>
  </si>
  <si>
    <t>〒485-****　愛知県　豊田市　</t>
    <rPh sb="10" eb="13">
      <t>アイチケン</t>
    </rPh>
    <rPh sb="14" eb="17">
      <t>トヨタシ</t>
    </rPh>
    <phoneticPr fontId="2"/>
  </si>
  <si>
    <t>0565-**-****</t>
    <phoneticPr fontId="2"/>
  </si>
  <si>
    <t>中部</t>
    <phoneticPr fontId="2"/>
  </si>
  <si>
    <t>090-####-****</t>
    <phoneticPr fontId="2"/>
  </si>
  <si>
    <t>****＠****.ne.jp</t>
    <phoneticPr fontId="2"/>
  </si>
  <si>
    <t>090-$$$$-$$$$</t>
    <phoneticPr fontId="2"/>
  </si>
  <si>
    <t>090-@@@@-@@@@</t>
    <phoneticPr fontId="2"/>
  </si>
  <si>
    <t>〒489-####　愛知県</t>
    <rPh sb="10" eb="13">
      <t>アイチケン</t>
    </rPh>
    <phoneticPr fontId="2"/>
  </si>
  <si>
    <t>○○町○○番地〇</t>
    <rPh sb="2" eb="3">
      <t>チョウ</t>
    </rPh>
    <rPh sb="5" eb="7">
      <t>バンチ</t>
    </rPh>
    <phoneticPr fontId="2"/>
  </si>
  <si>
    <t>津市　次郎</t>
    <rPh sb="0" eb="2">
      <t>ツシ</t>
    </rPh>
    <rPh sb="3" eb="5">
      <t>ジロウ</t>
    </rPh>
    <phoneticPr fontId="2"/>
  </si>
  <si>
    <t>岐阜市　三郎</t>
    <rPh sb="0" eb="3">
      <t>ギフシ</t>
    </rPh>
    <rPh sb="4" eb="6">
      <t>サブロウ</t>
    </rPh>
    <phoneticPr fontId="2"/>
  </si>
  <si>
    <t>24-022-0000-2</t>
    <phoneticPr fontId="2"/>
  </si>
  <si>
    <t>24-021-0000-2</t>
    <phoneticPr fontId="2"/>
  </si>
  <si>
    <t>24-023-0000-2</t>
    <phoneticPr fontId="2"/>
  </si>
  <si>
    <t>スナイプ</t>
  </si>
  <si>
    <t>レーザー</t>
  </si>
  <si>
    <t>新艇</t>
  </si>
  <si>
    <t>中古艇</t>
  </si>
  <si>
    <t>自艇</t>
  </si>
  <si>
    <t>ﾁｬｰﾀｰ</t>
  </si>
  <si>
    <t>中部　太郎</t>
    <rPh sb="0" eb="2">
      <t>チュウブ</t>
    </rPh>
    <rPh sb="3" eb="5">
      <t>タロウ</t>
    </rPh>
    <phoneticPr fontId="2"/>
  </si>
  <si>
    <t>〒509-2201　岐阜県　下呂市</t>
    <rPh sb="10" eb="13">
      <t>ギフケン</t>
    </rPh>
    <rPh sb="14" eb="15">
      <t>シモ</t>
    </rPh>
    <rPh sb="15" eb="16">
      <t>ロ</t>
    </rPh>
    <rPh sb="16" eb="17">
      <t>シ</t>
    </rPh>
    <phoneticPr fontId="2"/>
  </si>
  <si>
    <t>***@####.ne.jp</t>
    <phoneticPr fontId="2"/>
  </si>
  <si>
    <t>090-****-****</t>
    <phoneticPr fontId="2"/>
  </si>
  <si>
    <r>
      <rPr>
        <sz val="11"/>
        <color rgb="FFFF0000"/>
        <rFont val="ＭＳ Ｐゴシック"/>
        <family val="3"/>
        <charset val="128"/>
      </rPr>
      <t>9</t>
    </r>
    <r>
      <rPr>
        <sz val="11"/>
        <color theme="1"/>
        <rFont val="ＭＳ Ｐゴシック"/>
        <family val="3"/>
        <charset val="128"/>
      </rPr>
      <t>月　　　　　　</t>
    </r>
    <r>
      <rPr>
        <sz val="11"/>
        <color rgb="FFFF0000"/>
        <rFont val="ＭＳ Ｐゴシック"/>
        <family val="3"/>
        <charset val="128"/>
      </rPr>
      <t>5</t>
    </r>
    <r>
      <rPr>
        <sz val="11"/>
        <color theme="1"/>
        <rFont val="ＭＳ Ｐゴシック"/>
        <family val="3"/>
        <charset val="128"/>
      </rPr>
      <t>日　　　　</t>
    </r>
    <r>
      <rPr>
        <sz val="11"/>
        <color rgb="FFFF0000"/>
        <rFont val="ＭＳ Ｐゴシック"/>
        <family val="3"/>
        <charset val="128"/>
      </rPr>
      <t>10</t>
    </r>
    <r>
      <rPr>
        <sz val="11"/>
        <color theme="1"/>
        <rFont val="ＭＳ Ｐゴシック"/>
        <family val="3"/>
        <charset val="128"/>
      </rPr>
      <t>時頃</t>
    </r>
    <phoneticPr fontId="2"/>
  </si>
  <si>
    <r>
      <rPr>
        <sz val="11"/>
        <color rgb="FFFF0000"/>
        <rFont val="ＭＳ Ｐゴシック"/>
        <family val="3"/>
        <charset val="128"/>
      </rPr>
      <t>9</t>
    </r>
    <r>
      <rPr>
        <sz val="11"/>
        <color theme="1"/>
        <rFont val="ＭＳ Ｐゴシック"/>
        <family val="3"/>
        <charset val="128"/>
      </rPr>
      <t>月　　　　　　</t>
    </r>
    <r>
      <rPr>
        <sz val="11"/>
        <color rgb="FFFF0000"/>
        <rFont val="ＭＳ Ｐゴシック"/>
        <family val="3"/>
        <charset val="128"/>
      </rPr>
      <t>8</t>
    </r>
    <r>
      <rPr>
        <sz val="11"/>
        <color theme="1"/>
        <rFont val="ＭＳ Ｐゴシック"/>
        <family val="3"/>
        <charset val="128"/>
      </rPr>
      <t>日　　　　　</t>
    </r>
    <r>
      <rPr>
        <sz val="11"/>
        <color rgb="FFFF0000"/>
        <rFont val="ＭＳ Ｐゴシック"/>
        <family val="3"/>
        <charset val="128"/>
      </rPr>
      <t>17</t>
    </r>
    <r>
      <rPr>
        <sz val="11"/>
        <color theme="1"/>
        <rFont val="ＭＳ Ｐゴシック"/>
        <family val="3"/>
        <charset val="128"/>
      </rPr>
      <t>時頃</t>
    </r>
    <phoneticPr fontId="2"/>
  </si>
  <si>
    <t>○○ホテル</t>
    <phoneticPr fontId="2"/>
  </si>
  <si>
    <t>0798-****-####</t>
    <phoneticPr fontId="2"/>
  </si>
  <si>
    <t>東上田***-*　○○号室</t>
    <rPh sb="0" eb="1">
      <t>ヒガシ</t>
    </rPh>
    <rPh sb="1" eb="3">
      <t>カミダ</t>
    </rPh>
    <rPh sb="11" eb="13">
      <t>ゴウシツ</t>
    </rPh>
    <phoneticPr fontId="2"/>
  </si>
  <si>
    <t>509-2201　岐阜県下呂市</t>
    <rPh sb="9" eb="14">
      <t>ギフケンシモロ</t>
    </rPh>
    <rPh sb="14" eb="15">
      <t>シ</t>
    </rPh>
    <phoneticPr fontId="2"/>
  </si>
  <si>
    <t>東上田***-*　○○号室</t>
    <rPh sb="0" eb="1">
      <t>ヒガシ</t>
    </rPh>
    <rPh sb="1" eb="3">
      <t>カミダ</t>
    </rPh>
    <rPh sb="11" eb="13">
      <t>ゴウシツ</t>
    </rPh>
    <phoneticPr fontId="2"/>
  </si>
  <si>
    <t>488-0858　愛知県尾張旭市</t>
    <rPh sb="9" eb="12">
      <t>アイチケン</t>
    </rPh>
    <rPh sb="12" eb="15">
      <t>オワリアサヒ</t>
    </rPh>
    <rPh sb="15" eb="16">
      <t>シ</t>
    </rPh>
    <phoneticPr fontId="2"/>
  </si>
  <si>
    <t>白鳳町*-**　メゾン○○△△△</t>
    <rPh sb="0" eb="1">
      <t>シロ</t>
    </rPh>
    <rPh sb="2" eb="3">
      <t>チョウ</t>
    </rPh>
    <phoneticPr fontId="2"/>
  </si>
  <si>
    <t>466-0063　愛知県名古屋市昭和区</t>
    <rPh sb="9" eb="12">
      <t>アイチケン</t>
    </rPh>
    <rPh sb="12" eb="16">
      <t>ナゴヤシ</t>
    </rPh>
    <rPh sb="16" eb="19">
      <t>ショウワク</t>
    </rPh>
    <phoneticPr fontId="2"/>
  </si>
  <si>
    <t>山脇町***-*</t>
    <rPh sb="0" eb="3">
      <t>ヤマワキチョウ</t>
    </rPh>
    <phoneticPr fontId="2"/>
  </si>
  <si>
    <t>加入済み</t>
  </si>
  <si>
    <t>同上</t>
    <rPh sb="0" eb="2">
      <t>ドウジョウ</t>
    </rPh>
    <phoneticPr fontId="2"/>
  </si>
  <si>
    <r>
      <rPr>
        <sz val="12"/>
        <color rgb="FFFF0000"/>
        <rFont val="ＭＳ Ｐゴシック"/>
        <family val="3"/>
        <charset val="128"/>
      </rPr>
      <t>■</t>
    </r>
    <r>
      <rPr>
        <sz val="12"/>
        <color theme="1"/>
        <rFont val="ＭＳ Ｐゴシック"/>
        <family val="3"/>
        <charset val="128"/>
      </rPr>
      <t>フィート　□ｍ</t>
    </r>
    <phoneticPr fontId="2"/>
  </si>
  <si>
    <r>
      <rPr>
        <sz val="12"/>
        <color rgb="FFFF0000"/>
        <rFont val="ＭＳ Ｐゴシック"/>
        <family val="3"/>
        <charset val="128"/>
      </rPr>
      <t>■</t>
    </r>
    <r>
      <rPr>
        <sz val="12"/>
        <color theme="1"/>
        <rFont val="ＭＳ Ｐゴシック"/>
        <family val="3"/>
        <charset val="128"/>
      </rPr>
      <t>セーリングヨット</t>
    </r>
    <phoneticPr fontId="2"/>
  </si>
  <si>
    <t>OCEAN</t>
    <phoneticPr fontId="2"/>
  </si>
  <si>
    <t>****@####.ne.jp</t>
    <phoneticPr fontId="2"/>
  </si>
  <si>
    <t>申込締切　e-mail：2019年7月29日17時　郵送：2019年7月31日必着</t>
    <rPh sb="0" eb="2">
      <t>モウシコミ</t>
    </rPh>
    <rPh sb="2" eb="4">
      <t>シメキリ</t>
    </rPh>
    <rPh sb="16" eb="17">
      <t>ネン</t>
    </rPh>
    <rPh sb="17" eb="18">
      <t>ヘイネン</t>
    </rPh>
    <rPh sb="18" eb="19">
      <t>ガツ</t>
    </rPh>
    <rPh sb="21" eb="22">
      <t>ニチ</t>
    </rPh>
    <rPh sb="24" eb="25">
      <t>ジ</t>
    </rPh>
    <rPh sb="26" eb="28">
      <t>ユウソウ</t>
    </rPh>
    <rPh sb="33" eb="34">
      <t>ネン</t>
    </rPh>
    <rPh sb="34" eb="35">
      <t>ヘイネン</t>
    </rPh>
    <rPh sb="35" eb="36">
      <t>ガツ</t>
    </rPh>
    <rPh sb="38" eb="39">
      <t>ニチ</t>
    </rPh>
    <rPh sb="39" eb="41">
      <t>ヒッチャク</t>
    </rPh>
    <phoneticPr fontId="2"/>
  </si>
  <si>
    <r>
      <t>部長　　</t>
    </r>
    <r>
      <rPr>
        <sz val="9"/>
        <color theme="1"/>
        <rFont val="ＭＳ Ｐゴシック"/>
        <family val="3"/>
        <charset val="128"/>
      </rPr>
      <t>※部長は大学の顧問の先生等です。（主将ではありません。）</t>
    </r>
    <rPh sb="0" eb="2">
      <t>ブチョウ</t>
    </rPh>
    <phoneticPr fontId="2"/>
  </si>
  <si>
    <r>
      <t>艇登録　</t>
    </r>
    <r>
      <rPr>
        <sz val="9"/>
        <color theme="1"/>
        <rFont val="ＭＳ Ｐゴシック"/>
        <family val="3"/>
        <charset val="128"/>
      </rPr>
      <t>※記入欄が足りない場合は、この用紙をコピーし追記下さい。</t>
    </r>
    <rPh sb="0" eb="1">
      <t>テイ</t>
    </rPh>
    <rPh sb="1" eb="3">
      <t>トウロク</t>
    </rPh>
    <rPh sb="5" eb="7">
      <t>キニュウ</t>
    </rPh>
    <rPh sb="7" eb="8">
      <t>ラン</t>
    </rPh>
    <rPh sb="9" eb="10">
      <t>タ</t>
    </rPh>
    <rPh sb="13" eb="15">
      <t>バアイ</t>
    </rPh>
    <rPh sb="19" eb="21">
      <t>ヨウシ</t>
    </rPh>
    <rPh sb="26" eb="29">
      <t>ツイキクダ</t>
    </rPh>
    <phoneticPr fontId="2"/>
  </si>
  <si>
    <r>
      <t>大会期間中の宿泊先　</t>
    </r>
    <r>
      <rPr>
        <b/>
        <sz val="9"/>
        <color theme="1"/>
        <rFont val="ＭＳ Ｐゴシック"/>
        <family val="3"/>
        <charset val="128"/>
      </rPr>
      <t>　</t>
    </r>
    <r>
      <rPr>
        <sz val="9"/>
        <color theme="1"/>
        <rFont val="ＭＳ Ｐゴシック"/>
        <family val="3"/>
        <charset val="128"/>
      </rPr>
      <t>※申込締切までに決定してない場合は、大会受付時ご連絡下さい。</t>
    </r>
    <rPh sb="0" eb="2">
      <t>タイカイ</t>
    </rPh>
    <rPh sb="2" eb="5">
      <t>キカンチュウ</t>
    </rPh>
    <rPh sb="6" eb="8">
      <t>シュクハク</t>
    </rPh>
    <rPh sb="8" eb="9">
      <t>サキ</t>
    </rPh>
    <rPh sb="12" eb="14">
      <t>モウシコミ</t>
    </rPh>
    <rPh sb="14" eb="16">
      <t>シメキリ</t>
    </rPh>
    <rPh sb="19" eb="21">
      <t>ケッテイ</t>
    </rPh>
    <rPh sb="25" eb="27">
      <t>バアイ</t>
    </rPh>
    <rPh sb="29" eb="31">
      <t>タイカイ</t>
    </rPh>
    <rPh sb="31" eb="33">
      <t>ウケツケ</t>
    </rPh>
    <rPh sb="33" eb="34">
      <t>ジ</t>
    </rPh>
    <rPh sb="35" eb="38">
      <t>レンラククダ</t>
    </rPh>
    <phoneticPr fontId="2"/>
  </si>
  <si>
    <r>
      <rPr>
        <sz val="11"/>
        <color rgb="FFFF0000"/>
        <rFont val="ＭＳ Ｐゴシック"/>
        <family val="3"/>
        <charset val="128"/>
      </rPr>
      <t>■</t>
    </r>
    <r>
      <rPr>
        <sz val="11"/>
        <rFont val="ＭＳ Ｐゴシック"/>
        <family val="3"/>
        <charset val="128"/>
      </rPr>
      <t>コピー添付</t>
    </r>
    <rPh sb="0" eb="6">
      <t>テンプ</t>
    </rPh>
    <phoneticPr fontId="2"/>
  </si>
  <si>
    <r>
      <rPr>
        <sz val="11"/>
        <color rgb="FFFF0000"/>
        <rFont val="ＭＳ Ｐゴシック"/>
        <family val="3"/>
        <charset val="128"/>
      </rPr>
      <t>■</t>
    </r>
    <r>
      <rPr>
        <sz val="11"/>
        <rFont val="ＭＳ Ｐゴシック"/>
        <family val="3"/>
        <charset val="128"/>
      </rPr>
      <t>コピー添付</t>
    </r>
    <rPh sb="4" eb="6">
      <t>テンプ</t>
    </rPh>
    <phoneticPr fontId="2"/>
  </si>
  <si>
    <t>申込締切　e-mail：2019年7月29日17時　郵送：2019年7月31日必着</t>
    <rPh sb="16" eb="17">
      <t>ネン</t>
    </rPh>
    <rPh sb="33" eb="34">
      <t>ネン</t>
    </rPh>
    <phoneticPr fontId="2"/>
  </si>
  <si>
    <t>海陽ヨットハーバーに保管する場合・・・Aを記入</t>
    <phoneticPr fontId="2"/>
  </si>
  <si>
    <t>A</t>
    <phoneticPr fontId="2"/>
  </si>
  <si>
    <t>搬入日</t>
    <rPh sb="0" eb="2">
      <t>ハンニュウ</t>
    </rPh>
    <rPh sb="2" eb="3">
      <t>ビ</t>
    </rPh>
    <phoneticPr fontId="2"/>
  </si>
  <si>
    <t>月</t>
    <rPh sb="0" eb="1">
      <t>ガツ</t>
    </rPh>
    <phoneticPr fontId="2"/>
  </si>
  <si>
    <t>日</t>
    <rPh sb="0" eb="1">
      <t>ニチ</t>
    </rPh>
    <phoneticPr fontId="2"/>
  </si>
  <si>
    <t>搬出日</t>
    <rPh sb="0" eb="2">
      <t>ハンシュツ</t>
    </rPh>
    <rPh sb="2" eb="3">
      <t>ビ</t>
    </rPh>
    <phoneticPr fontId="2"/>
  </si>
  <si>
    <t>海陽ヨットハーバーへ所定の手続きを行って下さい。</t>
    <rPh sb="0" eb="2">
      <t>カイヨウ</t>
    </rPh>
    <rPh sb="1" eb="2">
      <t>オオウミ</t>
    </rPh>
    <rPh sb="10" eb="12">
      <t>ショテイ</t>
    </rPh>
    <rPh sb="13" eb="15">
      <t>テツヅ</t>
    </rPh>
    <rPh sb="17" eb="18">
      <t>オコナ</t>
    </rPh>
    <rPh sb="20" eb="21">
      <t>クダ</t>
    </rPh>
    <phoneticPr fontId="2"/>
  </si>
  <si>
    <t>大会期間中、海陽ヨットハーバーで上架保管が出来ない支援艇は利用出来ません。</t>
    <rPh sb="0" eb="2">
      <t>タイカイ</t>
    </rPh>
    <rPh sb="2" eb="5">
      <t>キカンチュウ</t>
    </rPh>
    <rPh sb="6" eb="8">
      <t>カイヨウ</t>
    </rPh>
    <rPh sb="16" eb="17">
      <t>ジョウ</t>
    </rPh>
    <rPh sb="17" eb="18">
      <t>カ</t>
    </rPh>
    <rPh sb="18" eb="20">
      <t>ホカン</t>
    </rPh>
    <rPh sb="21" eb="23">
      <t>デキ</t>
    </rPh>
    <rPh sb="25" eb="27">
      <t>シエン</t>
    </rPh>
    <rPh sb="27" eb="28">
      <t>テイ</t>
    </rPh>
    <phoneticPr fontId="2"/>
  </si>
  <si>
    <t>海陽ヨットハーバー外から乗り入れる場合・・・Bを記入</t>
    <phoneticPr fontId="2"/>
  </si>
  <si>
    <t>B</t>
    <phoneticPr fontId="2"/>
  </si>
  <si>
    <t>保管場所</t>
    <phoneticPr fontId="2"/>
  </si>
  <si>
    <t>海陽ヨットハーバーに入港する場合は、事前に利用料金をハーバーに支払い下さい。</t>
    <rPh sb="0" eb="2">
      <t>カイヨウ</t>
    </rPh>
    <rPh sb="10" eb="12">
      <t>ニュウコウ</t>
    </rPh>
    <rPh sb="14" eb="16">
      <t>バアイ</t>
    </rPh>
    <rPh sb="18" eb="20">
      <t>ジゼン</t>
    </rPh>
    <rPh sb="21" eb="24">
      <t>リヨウリョウ</t>
    </rPh>
    <rPh sb="24" eb="25">
      <t>キン</t>
    </rPh>
    <rPh sb="31" eb="33">
      <t>シハラ</t>
    </rPh>
    <rPh sb="34" eb="35">
      <t>クダ</t>
    </rPh>
    <phoneticPr fontId="2"/>
  </si>
  <si>
    <t>海陽ヨットハーバーを利用しない場合・・・Cを記入</t>
    <phoneticPr fontId="2"/>
  </si>
  <si>
    <t>C</t>
    <phoneticPr fontId="2"/>
  </si>
  <si>
    <t>私は、セーリング競技規則およびレース委員会の指示を厳守し、レース運営に支障のないよう</t>
    <rPh sb="8" eb="10">
      <t>キョウギ</t>
    </rPh>
    <rPh sb="10" eb="12">
      <t>キソク</t>
    </rPh>
    <rPh sb="18" eb="21">
      <t>イインカイ</t>
    </rPh>
    <rPh sb="22" eb="24">
      <t>シジ</t>
    </rPh>
    <rPh sb="25" eb="27">
      <t>ゲンシュ</t>
    </rPh>
    <phoneticPr fontId="2"/>
  </si>
  <si>
    <t>行動致します。また、レース委員会からの救助要請があった場合には、速やかに他校も含め</t>
    <phoneticPr fontId="2"/>
  </si>
  <si>
    <t>救助活動を行います。支援艇の運航にあたっては、法令を遵守致します。</t>
    <rPh sb="10" eb="12">
      <t>シエン</t>
    </rPh>
    <rPh sb="12" eb="13">
      <t>テイ</t>
    </rPh>
    <rPh sb="14" eb="16">
      <t>ウンコウ</t>
    </rPh>
    <rPh sb="23" eb="25">
      <t>ホウレイ</t>
    </rPh>
    <rPh sb="26" eb="28">
      <t>ジュンシュ</t>
    </rPh>
    <rPh sb="28" eb="29">
      <t>イタ</t>
    </rPh>
    <phoneticPr fontId="2"/>
  </si>
  <si>
    <t>提出日：</t>
    <rPh sb="0" eb="2">
      <t>テイシュツ</t>
    </rPh>
    <rPh sb="2" eb="3">
      <t>ビ</t>
    </rPh>
    <phoneticPr fontId="2"/>
  </si>
  <si>
    <t>責任者氏名：</t>
    <rPh sb="0" eb="3">
      <t>セキニンシャ</t>
    </rPh>
    <rPh sb="3" eb="5">
      <t>シメイ</t>
    </rPh>
    <phoneticPr fontId="2"/>
  </si>
  <si>
    <t>当日の連絡先</t>
    <rPh sb="0" eb="2">
      <t>トウジツ</t>
    </rPh>
    <rPh sb="3" eb="6">
      <t>レンラクサキ</t>
    </rPh>
    <phoneticPr fontId="2"/>
  </si>
  <si>
    <r>
      <t>受付時に、海陽ヨットハーバー利用料領収書を掲示ください。</t>
    </r>
    <r>
      <rPr>
        <sz val="10"/>
        <color rgb="FFFF0000"/>
        <rFont val="ＭＳ Ｐゴシック"/>
        <family val="3"/>
        <charset val="128"/>
      </rPr>
      <t>一時入港だけでも必要</t>
    </r>
    <r>
      <rPr>
        <sz val="10"/>
        <color theme="1"/>
        <rFont val="ＭＳ Ｐゴシック"/>
        <family val="3"/>
        <charset val="128"/>
      </rPr>
      <t>ですので注意下さい。</t>
    </r>
    <rPh sb="0" eb="2">
      <t>ウケツケ</t>
    </rPh>
    <rPh sb="2" eb="3">
      <t>ジ</t>
    </rPh>
    <rPh sb="5" eb="7">
      <t>カイヨウ</t>
    </rPh>
    <rPh sb="14" eb="17">
      <t>リヨウリョウ</t>
    </rPh>
    <rPh sb="17" eb="20">
      <t>リョウシュウショ</t>
    </rPh>
    <rPh sb="21" eb="23">
      <t>ケイジ</t>
    </rPh>
    <rPh sb="28" eb="30">
      <t>イチジ</t>
    </rPh>
    <rPh sb="30" eb="32">
      <t>ニュウコウ</t>
    </rPh>
    <rPh sb="36" eb="38">
      <t>ヒツヨウ</t>
    </rPh>
    <rPh sb="42" eb="45">
      <t>チュウイクダ</t>
    </rPh>
    <phoneticPr fontId="2"/>
  </si>
  <si>
    <t>以下レース委員会記入欄</t>
    <rPh sb="0" eb="2">
      <t>イカ</t>
    </rPh>
    <rPh sb="5" eb="8">
      <t>イインカイ</t>
    </rPh>
    <rPh sb="8" eb="10">
      <t>キニュウ</t>
    </rPh>
    <rPh sb="10" eb="11">
      <t>ラン</t>
    </rPh>
    <phoneticPr fontId="2"/>
  </si>
  <si>
    <t>受付者名</t>
    <rPh sb="0" eb="2">
      <t>ウケツケ</t>
    </rPh>
    <rPh sb="2" eb="3">
      <t>シャ</t>
    </rPh>
    <rPh sb="3" eb="4">
      <t>メイ</t>
    </rPh>
    <phoneticPr fontId="2"/>
  </si>
  <si>
    <t>　□記載内容・漏れ無し確認</t>
    <rPh sb="2" eb="4">
      <t>キサイ</t>
    </rPh>
    <rPh sb="4" eb="6">
      <t>ナイヨウ</t>
    </rPh>
    <rPh sb="7" eb="8">
      <t>モ</t>
    </rPh>
    <rPh sb="9" eb="10">
      <t>ナ</t>
    </rPh>
    <rPh sb="11" eb="13">
      <t>カクニン</t>
    </rPh>
    <phoneticPr fontId="2"/>
  </si>
  <si>
    <t>　□ハーバー利用料領収書確認（給水代除く）</t>
    <rPh sb="6" eb="9">
      <t>リヨウリョウ</t>
    </rPh>
    <rPh sb="9" eb="12">
      <t>リョウシュウショ</t>
    </rPh>
    <rPh sb="12" eb="14">
      <t>カクニン</t>
    </rPh>
    <rPh sb="15" eb="17">
      <t>キュウスイ</t>
    </rPh>
    <rPh sb="17" eb="18">
      <t>ダイ</t>
    </rPh>
    <rPh sb="18" eb="19">
      <t>ノゾ</t>
    </rPh>
    <phoneticPr fontId="2"/>
  </si>
  <si>
    <t>（選択は、該当を■にして下さい）</t>
  </si>
  <si>
    <t>2019年7月6日</t>
    <rPh sb="4" eb="5">
      <t>ネン</t>
    </rPh>
    <rPh sb="6" eb="7">
      <t>ガツ</t>
    </rPh>
    <rPh sb="8" eb="9">
      <t>カ</t>
    </rPh>
    <phoneticPr fontId="2"/>
  </si>
  <si>
    <t>記入欄</t>
    <rPh sb="0" eb="3">
      <t>キニュウラン</t>
    </rPh>
    <phoneticPr fontId="2"/>
  </si>
  <si>
    <t>2019年7月6日</t>
    <rPh sb="4" eb="5">
      <t>ネン</t>
    </rPh>
    <rPh sb="6" eb="7">
      <t>ツキ</t>
    </rPh>
    <rPh sb="8" eb="9">
      <t>ニチ</t>
    </rPh>
    <phoneticPr fontId="2"/>
  </si>
  <si>
    <t>〇〇マリーナ</t>
    <phoneticPr fontId="2"/>
  </si>
  <si>
    <t>〇〇ヨットハーバー</t>
    <phoneticPr fontId="2"/>
  </si>
  <si>
    <t>記入例</t>
    <rPh sb="0" eb="3">
      <t>キニュウレイ</t>
    </rPh>
    <phoneticPr fontId="2"/>
  </si>
  <si>
    <t>レーザー協会
登録番号</t>
    <rPh sb="4" eb="6">
      <t>キョウカイ</t>
    </rPh>
    <rPh sb="7" eb="9">
      <t>トウロク</t>
    </rPh>
    <rPh sb="9" eb="11">
      <t>バンゴウ</t>
    </rPh>
    <phoneticPr fontId="2"/>
  </si>
  <si>
    <r>
      <t>2019年全日本学生シングルハンドレガッタ　参加申込書－２（選手リスト）　</t>
    </r>
    <r>
      <rPr>
        <b/>
        <sz val="16"/>
        <color rgb="FFFF0000"/>
        <rFont val="ＭＳ Ｐゴシック"/>
        <family val="3"/>
        <charset val="128"/>
      </rPr>
      <t>記入例</t>
    </r>
    <rPh sb="30" eb="32">
      <t>センシュ</t>
    </rPh>
    <rPh sb="37" eb="39">
      <t>キニュウ</t>
    </rPh>
    <rPh sb="39" eb="40">
      <t>レイ</t>
    </rPh>
    <phoneticPr fontId="2"/>
  </si>
  <si>
    <r>
      <t>2019年全日本学生シングルハンドレガッタ　参加申込書－１　</t>
    </r>
    <r>
      <rPr>
        <b/>
        <sz val="16"/>
        <color rgb="FFFF0000"/>
        <rFont val="ＭＳ Ｐゴシック"/>
        <family val="3"/>
        <charset val="128"/>
      </rPr>
      <t>記入例</t>
    </r>
    <rPh sb="4" eb="5">
      <t>ネン</t>
    </rPh>
    <rPh sb="30" eb="32">
      <t>キニュウ</t>
    </rPh>
    <rPh sb="32" eb="33">
      <t>レイ</t>
    </rPh>
    <phoneticPr fontId="2"/>
  </si>
  <si>
    <r>
      <t>2019年全日本学生シングルハンドレガッタ　参加申込書－３</t>
    </r>
    <r>
      <rPr>
        <b/>
        <sz val="14"/>
        <color theme="1"/>
        <rFont val="ＭＳ Ｐゴシック"/>
        <family val="3"/>
        <charset val="128"/>
      </rPr>
      <t>（支援艇・応援艇申込）</t>
    </r>
    <phoneticPr fontId="2"/>
  </si>
  <si>
    <t>2019年度全日本学生ヨット個人選手権大会　　2019年全日本学生シングルハンドレガッタ</t>
    <rPh sb="4" eb="5">
      <t>ネン</t>
    </rPh>
    <rPh sb="5" eb="6">
      <t>ド</t>
    </rPh>
    <rPh sb="14" eb="16">
      <t>コジン</t>
    </rPh>
    <rPh sb="27" eb="28">
      <t>ネン</t>
    </rPh>
    <rPh sb="28" eb="31">
      <t>ゼンニホン</t>
    </rPh>
    <rPh sb="31" eb="33">
      <t>ガクセイ</t>
    </rPh>
    <phoneticPr fontId="2"/>
  </si>
  <si>
    <t xml:space="preserve"> All Japan Intercollegiate Sailing Championships
 Individual Game &amp; Single Hand Regatta</t>
    <phoneticPr fontId="2"/>
  </si>
  <si>
    <t>Request to</t>
    <phoneticPr fontId="2"/>
  </si>
  <si>
    <t>□</t>
    <phoneticPr fontId="2"/>
  </si>
  <si>
    <t>Race Committee</t>
    <phoneticPr fontId="2"/>
  </si>
  <si>
    <t>レース委員会御中</t>
    <rPh sb="3" eb="5">
      <t>イイン</t>
    </rPh>
    <rPh sb="5" eb="6">
      <t>カイ</t>
    </rPh>
    <rPh sb="6" eb="8">
      <t>オンチュウ</t>
    </rPh>
    <phoneticPr fontId="2"/>
  </si>
  <si>
    <t>依頼</t>
    <rPh sb="0" eb="2">
      <t>イライ</t>
    </rPh>
    <phoneticPr fontId="2"/>
  </si>
  <si>
    <t>Technical Committee</t>
    <phoneticPr fontId="2"/>
  </si>
  <si>
    <t>テクニカル委員会御中</t>
    <rPh sb="5" eb="8">
      <t>イインカイ</t>
    </rPh>
    <rPh sb="8" eb="10">
      <t>オンチュウ</t>
    </rPh>
    <phoneticPr fontId="2"/>
  </si>
  <si>
    <t>氏名</t>
    <rPh sb="0" eb="2">
      <t>シメイ</t>
    </rPh>
    <phoneticPr fontId="2"/>
  </si>
  <si>
    <t>以下のとおり</t>
    <rPh sb="0" eb="2">
      <t>イカ</t>
    </rPh>
    <phoneticPr fontId="2"/>
  </si>
  <si>
    <t>依頼します</t>
    <rPh sb="0" eb="2">
      <t>イライ</t>
    </rPh>
    <phoneticPr fontId="2"/>
  </si>
  <si>
    <t>質問します</t>
    <rPh sb="0" eb="2">
      <t>シツモン</t>
    </rPh>
    <phoneticPr fontId="2"/>
  </si>
  <si>
    <t>記入日：</t>
    <rPh sb="0" eb="2">
      <t>キニュウ</t>
    </rPh>
    <rPh sb="2" eb="3">
      <t>ビ</t>
    </rPh>
    <phoneticPr fontId="2"/>
  </si>
  <si>
    <t>月</t>
    <rPh sb="0" eb="1">
      <t>ツキ</t>
    </rPh>
    <phoneticPr fontId="2"/>
  </si>
  <si>
    <t>以下のとおり回答します</t>
    <rPh sb="0" eb="2">
      <t>イカ</t>
    </rPh>
    <rPh sb="6" eb="8">
      <t>カイトウ</t>
    </rPh>
    <phoneticPr fontId="2"/>
  </si>
  <si>
    <t>日</t>
    <rPh sb="0" eb="1">
      <t>ヒ</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</si>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</sst>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yyyy&quot;年&quot;m&quot;月&quot;;@"/>
    <numFmt numFmtId="177" formatCode="General&quot;艇&quot;"/>
    <numFmt numFmtId="178" formatCode="m&quot;月&quot;d&quot;日&quot;;@"/>
    <numFmt numFmtId="179" formatCode="[$-411]ggge&quot;年&quot;m&quot;月&quot;d&quot;日&quot;;@"/>
    <numFmt numFmtId="180" formatCode="yyyy&quot;年&quot;m&quot;月&quot;d&quot;日&quot;;@"/>
  </numFmts>
  <fonts count="4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rgb="FF000000"/>
      <name val="ＭＳ Ｐゴシック"/>
      <family val="3"/>
      <charset val="128"/>
    </font>
    <font>
      <sz val="12"/>
      <color rgb="FF000000"/>
      <name val="ＭＳ Ｐゴシック"/>
      <family val="3"/>
      <charset val="128"/>
    </font>
    <font>
      <sz val="11"/>
      <color theme="1"/>
      <name val="ＭＳ Ｐゴシック"/>
      <family val="3"/>
      <charset val="128"/>
    </font>
    <font>
      <sz val="9"/>
      <color indexed="81"/>
      <name val="ＭＳ Ｐゴシック"/>
      <family val="3"/>
      <charset val="128"/>
    </font>
    <font>
      <sz val="12"/>
      <color theme="1"/>
      <name val="ＭＳ Ｐゴシック"/>
      <family val="3"/>
      <charset val="128"/>
    </font>
    <font>
      <sz val="10"/>
      <color rgb="FF000000"/>
      <name val="ＭＳ Ｐゴシック"/>
      <family val="3"/>
      <charset val="128"/>
    </font>
    <font>
      <sz val="12"/>
      <color rgb="FFFF0000"/>
      <name val="ＭＳ Ｐゴシック"/>
      <family val="3"/>
      <charset val="128"/>
    </font>
    <font>
      <u/>
      <sz val="11"/>
      <color theme="10"/>
      <name val="游ゴシック"/>
      <family val="2"/>
      <charset val="128"/>
      <scheme val="minor"/>
    </font>
    <font>
      <sz val="14"/>
      <color rgb="FFFF0000"/>
      <name val="ＭＳ Ｐゴシック"/>
      <family val="3"/>
      <charset val="128"/>
    </font>
    <font>
      <u/>
      <sz val="11"/>
      <color rgb="FFFF0000"/>
      <name val="游ゴシック"/>
      <family val="2"/>
      <charset val="128"/>
      <scheme val="minor"/>
    </font>
    <font>
      <sz val="11"/>
      <color rgb="FFFF0000"/>
      <name val="ＭＳ Ｐゴシック"/>
      <family val="3"/>
      <charset val="128"/>
    </font>
    <font>
      <sz val="16"/>
      <color theme="1"/>
      <name val="ＭＳ Ｐゴシック"/>
      <family val="3"/>
      <charset val="128"/>
    </font>
    <font>
      <sz val="9"/>
      <color theme="1"/>
      <name val="ＭＳ Ｐゴシック"/>
      <family val="3"/>
      <charset val="128"/>
    </font>
    <font>
      <b/>
      <sz val="11"/>
      <color theme="1"/>
      <name val="ＭＳ Ｐゴシック"/>
      <family val="3"/>
      <charset val="128"/>
    </font>
    <font>
      <sz val="10"/>
      <color theme="1"/>
      <name val="ＭＳ Ｐゴシック"/>
      <family val="3"/>
      <charset val="128"/>
    </font>
    <font>
      <b/>
      <sz val="9"/>
      <color theme="1"/>
      <name val="ＭＳ Ｐゴシック"/>
      <family val="3"/>
      <charset val="128"/>
    </font>
    <font>
      <sz val="14"/>
      <color theme="1"/>
      <name val="ＭＳ Ｐゴシック"/>
      <family val="3"/>
      <charset val="128"/>
    </font>
    <font>
      <sz val="14"/>
      <name val="ＭＳ Ｐゴシック"/>
      <family val="3"/>
      <charset val="128"/>
    </font>
    <font>
      <u/>
      <sz val="12"/>
      <color theme="1"/>
      <name val="ＭＳ Ｐゴシック"/>
      <family val="3"/>
      <charset val="128"/>
    </font>
    <font>
      <sz val="11"/>
      <name val="ＭＳ Ｐゴシック"/>
      <family val="3"/>
      <charset val="128"/>
    </font>
    <font>
      <u/>
      <sz val="11"/>
      <color rgb="FFFF0000"/>
      <name val="ＭＳ Ｐゴシック"/>
      <family val="3"/>
      <charset val="128"/>
    </font>
    <font>
      <b/>
      <sz val="14"/>
      <color theme="1"/>
      <name val="ＭＳ Ｐゴシック"/>
      <family val="3"/>
      <charset val="128"/>
    </font>
    <font>
      <b/>
      <sz val="11"/>
      <name val="ＭＳ Ｐゴシック"/>
      <family val="3"/>
      <charset val="128"/>
    </font>
    <font>
      <b/>
      <sz val="11"/>
      <color indexed="81"/>
      <name val="ＭＳ Ｐゴシック"/>
      <family val="3"/>
      <charset val="128"/>
    </font>
    <font>
      <sz val="10"/>
      <color rgb="FFFF0000"/>
      <name val="ＭＳ Ｐゴシック"/>
      <family val="3"/>
      <charset val="128"/>
    </font>
    <font>
      <sz val="12"/>
      <name val="ＭＳ Ｐゴシック"/>
      <family val="3"/>
      <charset val="128"/>
    </font>
    <font>
      <b/>
      <sz val="16"/>
      <color theme="1"/>
      <name val="ＭＳ Ｐゴシック"/>
      <family val="3"/>
      <charset val="128"/>
    </font>
    <font>
      <b/>
      <sz val="16"/>
      <color rgb="FFFF0000"/>
      <name val="ＭＳ Ｐゴシック"/>
      <family val="3"/>
      <charset val="128"/>
    </font>
    <font>
      <sz val="9"/>
      <color indexed="81"/>
      <name val="MS P ゴシック"/>
      <family val="3"/>
      <charset val="128"/>
    </font>
    <font>
      <b/>
      <sz val="13"/>
      <color theme="1"/>
      <name val="Meiryo UI"/>
      <family val="3"/>
      <charset val="128"/>
    </font>
    <font>
      <sz val="11"/>
      <color theme="1"/>
      <name val="Meiryo UI"/>
      <family val="3"/>
      <charset val="128"/>
    </font>
    <font>
      <b/>
      <sz val="12"/>
      <color theme="1"/>
      <name val="Meiryo UI"/>
      <family val="3"/>
      <charset val="128"/>
    </font>
    <font>
      <sz val="12"/>
      <color theme="1"/>
      <name val="Meiryo UI"/>
      <family val="3"/>
      <charset val="128"/>
    </font>
    <font>
      <sz val="18"/>
      <color theme="1"/>
      <name val="Meiryo UI"/>
      <family val="3"/>
      <charset val="128"/>
    </font>
    <font>
      <b/>
      <sz val="11"/>
      <color theme="1"/>
      <name val="Meiryo UI"/>
      <family val="3"/>
      <charset val="128"/>
    </font>
    <font>
      <sz val="16"/>
      <color theme="1"/>
      <name val="Meiryo UI"/>
      <family val="3"/>
      <charset val="128"/>
    </font>
    <font>
      <sz val="24"/>
      <color theme="1"/>
      <name val="Meiryo UI"/>
      <family val="3"/>
      <charset val="12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0" tint="-0.249977111117893"/>
        <bgColor indexed="64"/>
      </patternFill>
    </fill>
  </fills>
  <borders count="102">
    <border>
      <left/>
      <right/>
      <top/>
      <bottom/>
      <diagonal/>
    </border>
    <border>
      <left/>
      <right style="hair">
        <color auto="1"/>
      </right>
      <top style="thin">
        <color auto="1"/>
      </top>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bottom/>
      <diagonal/>
    </border>
    <border>
      <left style="hair">
        <color auto="1"/>
      </left>
      <right/>
      <top style="hair">
        <color auto="1"/>
      </top>
      <bottom style="thin">
        <color auto="1"/>
      </bottom>
      <diagonal/>
    </border>
    <border>
      <left/>
      <right/>
      <top style="hair">
        <color auto="1"/>
      </top>
      <bottom style="thin">
        <color auto="1"/>
      </bottom>
      <diagonal/>
    </border>
    <border>
      <left style="thin">
        <color auto="1"/>
      </left>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right/>
      <top style="thin">
        <color auto="1"/>
      </top>
      <bottom/>
      <diagonal/>
    </border>
    <border>
      <left style="hair">
        <color auto="1"/>
      </left>
      <right style="hair">
        <color auto="1"/>
      </right>
      <top style="thin">
        <color auto="1"/>
      </top>
      <bottom style="hair">
        <color auto="1"/>
      </bottom>
      <diagonal/>
    </border>
    <border>
      <left style="thin">
        <color auto="1"/>
      </left>
      <right/>
      <top/>
      <bottom style="thin">
        <color auto="1"/>
      </bottom>
      <diagonal/>
    </border>
    <border>
      <left/>
      <right style="thin">
        <color auto="1"/>
      </right>
      <top/>
      <bottom style="thin">
        <color auto="1"/>
      </bottom>
      <diagonal/>
    </border>
    <border>
      <left style="hair">
        <color auto="1"/>
      </left>
      <right style="hair">
        <color auto="1"/>
      </right>
      <top/>
      <bottom/>
      <diagonal/>
    </border>
    <border>
      <left style="hair">
        <color auto="1"/>
      </left>
      <right/>
      <top/>
      <bottom style="hair">
        <color indexed="64"/>
      </bottom>
      <diagonal/>
    </border>
    <border>
      <left/>
      <right/>
      <top/>
      <bottom style="hair">
        <color indexed="64"/>
      </bottom>
      <diagonal/>
    </border>
    <border>
      <left style="hair">
        <color auto="1"/>
      </left>
      <right style="hair">
        <color auto="1"/>
      </right>
      <top/>
      <bottom style="thin">
        <color auto="1"/>
      </bottom>
      <diagonal/>
    </border>
    <border>
      <left style="hair">
        <color auto="1"/>
      </left>
      <right/>
      <top/>
      <bottom/>
      <diagonal/>
    </border>
    <border>
      <left style="hair">
        <color auto="1"/>
      </left>
      <right style="hair">
        <color auto="1"/>
      </right>
      <top style="hair">
        <color auto="1"/>
      </top>
      <bottom style="thin">
        <color auto="1"/>
      </bottom>
      <diagonal/>
    </border>
    <border>
      <left style="thin">
        <color auto="1"/>
      </left>
      <right/>
      <top style="thin">
        <color auto="1"/>
      </top>
      <bottom style="hair">
        <color indexed="64"/>
      </bottom>
      <diagonal/>
    </border>
    <border>
      <left/>
      <right style="thin">
        <color auto="1"/>
      </right>
      <top style="thin">
        <color auto="1"/>
      </top>
      <bottom style="hair">
        <color auto="1"/>
      </bottom>
      <diagonal/>
    </border>
    <border>
      <left/>
      <right style="hair">
        <color auto="1"/>
      </right>
      <top style="thin">
        <color auto="1"/>
      </top>
      <bottom style="hair">
        <color auto="1"/>
      </bottom>
      <diagonal/>
    </border>
    <border>
      <left style="thin">
        <color auto="1"/>
      </left>
      <right/>
      <top style="hair">
        <color indexed="64"/>
      </top>
      <bottom style="thin">
        <color auto="1"/>
      </bottom>
      <diagonal/>
    </border>
    <border>
      <left/>
      <right style="thin">
        <color auto="1"/>
      </right>
      <top style="hair">
        <color auto="1"/>
      </top>
      <bottom style="thin">
        <color auto="1"/>
      </bottom>
      <diagonal/>
    </border>
    <border>
      <left style="hair">
        <color auto="1"/>
      </left>
      <right/>
      <top/>
      <bottom style="thin">
        <color auto="1"/>
      </bottom>
      <diagonal/>
    </border>
    <border>
      <left/>
      <right style="hair">
        <color auto="1"/>
      </right>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indexed="64"/>
      </right>
      <top/>
      <bottom/>
      <diagonal/>
    </border>
    <border>
      <left style="thin">
        <color auto="1"/>
      </left>
      <right style="hair">
        <color indexed="64"/>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indexed="64"/>
      </right>
      <top/>
      <bottom style="thin">
        <color auto="1"/>
      </bottom>
      <diagonal/>
    </border>
    <border>
      <left style="thin">
        <color auto="1"/>
      </left>
      <right style="hair">
        <color indexed="64"/>
      </right>
      <top style="hair">
        <color indexed="64"/>
      </top>
      <bottom style="thin">
        <color auto="1"/>
      </bottom>
      <diagonal/>
    </border>
    <border>
      <left/>
      <right style="hair">
        <color auto="1"/>
      </right>
      <top style="hair">
        <color auto="1"/>
      </top>
      <bottom style="thin">
        <color auto="1"/>
      </bottom>
      <diagonal/>
    </border>
    <border>
      <left style="thin">
        <color theme="0"/>
      </left>
      <right style="thin">
        <color theme="0"/>
      </right>
      <top style="thin">
        <color theme="0"/>
      </top>
      <bottom style="thin">
        <color theme="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style="thin">
        <color theme="0"/>
      </right>
      <top style="thin">
        <color theme="0"/>
      </top>
      <bottom/>
      <diagonal/>
    </border>
    <border>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indexed="64"/>
      </left>
      <right style="thin">
        <color indexed="64"/>
      </right>
      <top style="hair">
        <color indexed="64"/>
      </top>
      <bottom style="medium">
        <color indexed="64"/>
      </bottom>
      <diagonal/>
    </border>
    <border>
      <left/>
      <right/>
      <top style="mediumDashDot">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style="medium">
        <color auto="1"/>
      </right>
      <top style="thin">
        <color auto="1"/>
      </top>
      <bottom style="thin">
        <color auto="1"/>
      </bottom>
      <diagonal/>
    </border>
    <border>
      <left/>
      <right/>
      <top style="medium">
        <color indexed="64"/>
      </top>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diagonalUp="1">
      <left/>
      <right/>
      <top style="thin">
        <color auto="1"/>
      </top>
      <bottom/>
      <diagonal style="thin">
        <color auto="1"/>
      </diagonal>
    </border>
    <border diagonalUp="1">
      <left/>
      <right/>
      <top/>
      <bottom style="thin">
        <color auto="1"/>
      </bottom>
      <diagonal style="thin">
        <color auto="1"/>
      </diagonal>
    </border>
    <border>
      <left style="thin">
        <color auto="1"/>
      </left>
      <right style="thin">
        <color auto="1"/>
      </right>
      <top style="thin">
        <color auto="1"/>
      </top>
      <bottom style="hair">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thin">
        <color auto="1"/>
      </right>
      <top/>
      <bottom style="medium">
        <color auto="1"/>
      </bottom>
      <diagonal/>
    </border>
    <border>
      <left style="medium">
        <color auto="1"/>
      </left>
      <right style="medium">
        <color auto="1"/>
      </right>
      <top style="medium">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medium">
        <color auto="1"/>
      </top>
      <bottom/>
      <diagonal/>
    </border>
    <border>
      <left/>
      <right style="medium">
        <color auto="1"/>
      </right>
      <top/>
      <bottom style="medium">
        <color auto="1"/>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right style="medium">
        <color auto="1"/>
      </right>
      <top/>
      <bottom/>
      <diagonal/>
    </border>
    <border>
      <left/>
      <right/>
      <top style="hair">
        <color auto="1"/>
      </top>
      <bottom/>
      <diagonal/>
    </border>
  </borders>
  <cellStyleXfs count="3">
    <xf numFmtId="0" fontId="0" fillId="0" borderId="0">
      <alignment vertical="center"/>
    </xf>
    <xf numFmtId="6" fontId="1"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469">
    <xf numFmtId="0" fontId="0" fillId="0" borderId="0" xfId="0">
      <alignment vertical="center"/>
    </xf>
    <xf numFmtId="0" fontId="4" fillId="2" borderId="10"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176" fontId="4" fillId="2" borderId="10" xfId="0" applyNumberFormat="1"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3" fillId="0" borderId="10" xfId="0" applyFont="1" applyBorder="1" applyAlignment="1">
      <alignment horizontal="center" vertical="center"/>
    </xf>
    <xf numFmtId="0" fontId="3" fillId="0" borderId="10" xfId="0" applyFont="1" applyBorder="1" applyAlignment="1">
      <alignment horizontal="center" vertical="center" wrapText="1"/>
    </xf>
    <xf numFmtId="0" fontId="4" fillId="3" borderId="0" xfId="0" applyFont="1" applyFill="1" applyBorder="1" applyAlignment="1">
      <alignment horizontal="center" vertical="center"/>
    </xf>
    <xf numFmtId="176" fontId="4" fillId="3" borderId="0" xfId="0" applyNumberFormat="1" applyFont="1" applyFill="1" applyBorder="1" applyAlignment="1">
      <alignment horizontal="center" vertical="center"/>
    </xf>
    <xf numFmtId="0" fontId="5" fillId="3" borderId="0" xfId="0" applyFont="1" applyFill="1" applyBorder="1" applyAlignment="1">
      <alignment horizontal="center" vertical="center"/>
    </xf>
    <xf numFmtId="0" fontId="3"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3" fillId="3" borderId="10" xfId="0" applyFont="1" applyFill="1" applyBorder="1" applyAlignment="1">
      <alignment horizontal="center" vertical="center"/>
    </xf>
    <xf numFmtId="0" fontId="9" fillId="2" borderId="10" xfId="0" applyFont="1" applyFill="1" applyBorder="1" applyAlignment="1" applyProtection="1">
      <alignment horizontal="center" vertical="center"/>
      <protection locked="0"/>
    </xf>
    <xf numFmtId="0" fontId="9" fillId="2" borderId="43" xfId="0" applyFont="1" applyFill="1" applyBorder="1" applyAlignment="1" applyProtection="1">
      <alignment horizontal="center" vertical="center"/>
      <protection locked="0"/>
    </xf>
    <xf numFmtId="176" fontId="9" fillId="2" borderId="10" xfId="0" applyNumberFormat="1" applyFont="1" applyFill="1" applyBorder="1" applyAlignment="1" applyProtection="1">
      <alignment horizontal="center" vertical="center"/>
      <protection locked="0"/>
    </xf>
    <xf numFmtId="0" fontId="9" fillId="2" borderId="42" xfId="0" applyFont="1" applyFill="1" applyBorder="1" applyAlignment="1" applyProtection="1">
      <alignment horizontal="center" vertical="center"/>
      <protection locked="0"/>
    </xf>
    <xf numFmtId="0" fontId="5" fillId="0" borderId="42" xfId="0" applyFont="1" applyBorder="1" applyAlignment="1">
      <alignment horizontal="center" vertical="center"/>
    </xf>
    <xf numFmtId="0" fontId="14" fillId="0" borderId="41" xfId="0" applyFont="1" applyBorder="1" applyAlignment="1">
      <alignment vertical="center"/>
    </xf>
    <xf numFmtId="0" fontId="14" fillId="3" borderId="0" xfId="0" applyFont="1" applyFill="1" applyBorder="1" applyAlignment="1">
      <alignment vertical="center"/>
    </xf>
    <xf numFmtId="0" fontId="5" fillId="3" borderId="0" xfId="0" applyFont="1" applyFill="1" applyBorder="1">
      <alignment vertical="center"/>
    </xf>
    <xf numFmtId="0" fontId="5" fillId="3" borderId="0" xfId="0" applyFont="1" applyFill="1">
      <alignment vertical="center"/>
    </xf>
    <xf numFmtId="0" fontId="5" fillId="0" borderId="41" xfId="0" applyFont="1" applyBorder="1">
      <alignment vertical="center"/>
    </xf>
    <xf numFmtId="0" fontId="16" fillId="0" borderId="45" xfId="0" applyFont="1" applyBorder="1">
      <alignment vertical="center"/>
    </xf>
    <xf numFmtId="0" fontId="5" fillId="0" borderId="45" xfId="0" applyFont="1" applyBorder="1">
      <alignment vertical="center"/>
    </xf>
    <xf numFmtId="0" fontId="7" fillId="3" borderId="0" xfId="0" applyFont="1" applyFill="1" applyBorder="1" applyAlignment="1">
      <alignment horizontal="center" vertical="center"/>
    </xf>
    <xf numFmtId="0" fontId="16" fillId="3" borderId="0" xfId="0" applyFont="1" applyFill="1" applyBorder="1" applyAlignment="1"/>
    <xf numFmtId="0" fontId="7" fillId="3" borderId="0" xfId="0" applyFont="1" applyFill="1" applyBorder="1" applyAlignment="1">
      <alignment horizontal="center" vertical="center" shrinkToFit="1"/>
    </xf>
    <xf numFmtId="0" fontId="16" fillId="3" borderId="0" xfId="0" applyFont="1" applyFill="1" applyBorder="1" applyAlignment="1">
      <alignment horizontal="left"/>
    </xf>
    <xf numFmtId="0" fontId="15" fillId="3" borderId="0" xfId="0" applyFont="1" applyFill="1" applyBorder="1" applyAlignment="1"/>
    <xf numFmtId="0" fontId="17" fillId="3" borderId="0" xfId="0" applyFont="1" applyFill="1" applyBorder="1" applyAlignment="1">
      <alignment vertical="center"/>
    </xf>
    <xf numFmtId="0" fontId="7" fillId="2" borderId="10" xfId="0" applyFont="1" applyFill="1" applyBorder="1" applyAlignment="1" applyProtection="1">
      <alignment horizontal="center" vertical="center"/>
      <protection locked="0"/>
    </xf>
    <xf numFmtId="176" fontId="7" fillId="2" borderId="10" xfId="0" applyNumberFormat="1" applyFont="1" applyFill="1" applyBorder="1" applyAlignment="1" applyProtection="1">
      <alignment horizontal="center" vertical="center"/>
      <protection locked="0"/>
    </xf>
    <xf numFmtId="0" fontId="7" fillId="3" borderId="0" xfId="0" applyFont="1" applyFill="1" applyBorder="1">
      <alignment vertical="center"/>
    </xf>
    <xf numFmtId="176" fontId="7" fillId="3" borderId="0" xfId="0" applyNumberFormat="1" applyFont="1" applyFill="1" applyBorder="1">
      <alignment vertical="center"/>
    </xf>
    <xf numFmtId="0" fontId="16" fillId="3" borderId="0" xfId="0" applyFont="1" applyFill="1" applyBorder="1">
      <alignment vertical="center"/>
    </xf>
    <xf numFmtId="0" fontId="5" fillId="0" borderId="7" xfId="0" applyFont="1" applyBorder="1" applyAlignment="1">
      <alignment horizontal="center" vertical="center"/>
    </xf>
    <xf numFmtId="0" fontId="5" fillId="0" borderId="15" xfId="0" applyFont="1" applyBorder="1" applyAlignment="1">
      <alignment horizontal="center" vertical="center"/>
    </xf>
    <xf numFmtId="177" fontId="5" fillId="0" borderId="17" xfId="0" applyNumberFormat="1" applyFont="1" applyFill="1" applyBorder="1" applyAlignment="1">
      <alignment horizontal="center" vertical="center" shrinkToFit="1"/>
    </xf>
    <xf numFmtId="177" fontId="5" fillId="2" borderId="9" xfId="0" applyNumberFormat="1" applyFont="1" applyFill="1" applyBorder="1" applyAlignment="1" applyProtection="1">
      <alignment horizontal="center" vertical="center"/>
      <protection locked="0"/>
    </xf>
    <xf numFmtId="6" fontId="5" fillId="0" borderId="9" xfId="1" applyFont="1" applyFill="1" applyBorder="1" applyAlignment="1">
      <alignment horizontal="right" vertical="center"/>
    </xf>
    <xf numFmtId="178" fontId="5" fillId="3" borderId="0" xfId="0" applyNumberFormat="1" applyFont="1" applyFill="1" applyBorder="1" applyAlignment="1">
      <alignment horizontal="center" vertical="center"/>
    </xf>
    <xf numFmtId="0" fontId="5" fillId="0" borderId="0" xfId="0" applyNumberFormat="1" applyFont="1" applyFill="1" applyBorder="1" applyAlignment="1">
      <alignment horizontal="center" vertical="center" shrinkToFit="1"/>
    </xf>
    <xf numFmtId="6" fontId="5" fillId="0" borderId="0" xfId="1" applyFont="1" applyFill="1" applyBorder="1" applyAlignment="1">
      <alignment horizontal="right" vertical="center" shrinkToFit="1"/>
    </xf>
    <xf numFmtId="6" fontId="5" fillId="0" borderId="0" xfId="1" applyFont="1" applyFill="1" applyBorder="1" applyAlignment="1">
      <alignment horizontal="right" vertical="center"/>
    </xf>
    <xf numFmtId="0" fontId="5" fillId="0" borderId="9" xfId="0" applyNumberFormat="1" applyFont="1" applyFill="1" applyBorder="1" applyAlignment="1">
      <alignment horizontal="center" vertical="center" shrinkToFit="1"/>
    </xf>
    <xf numFmtId="6" fontId="5" fillId="0" borderId="9" xfId="1" applyFont="1" applyFill="1" applyBorder="1" applyAlignment="1">
      <alignment horizontal="right" vertical="center" shrinkToFit="1"/>
    </xf>
    <xf numFmtId="177" fontId="5" fillId="3" borderId="0" xfId="0" applyNumberFormat="1" applyFont="1" applyFill="1" applyBorder="1" applyAlignment="1">
      <alignment horizontal="center" vertical="center" shrinkToFit="1"/>
    </xf>
    <xf numFmtId="177" fontId="5" fillId="3" borderId="0" xfId="0" applyNumberFormat="1" applyFont="1" applyFill="1" applyBorder="1" applyAlignment="1">
      <alignment horizontal="center" vertical="center"/>
    </xf>
    <xf numFmtId="6" fontId="5" fillId="3" borderId="0" xfId="1" applyFont="1" applyFill="1" applyBorder="1" applyAlignment="1">
      <alignment horizontal="right" vertical="center"/>
    </xf>
    <xf numFmtId="6" fontId="5" fillId="3" borderId="15" xfId="1" applyFont="1" applyFill="1" applyBorder="1" applyAlignment="1">
      <alignment horizontal="right" vertical="center"/>
    </xf>
    <xf numFmtId="0" fontId="5" fillId="0" borderId="0" xfId="0" applyFont="1" applyBorder="1" applyAlignment="1">
      <alignment horizontal="right"/>
    </xf>
    <xf numFmtId="0" fontId="5" fillId="2" borderId="0" xfId="0" applyFont="1" applyFill="1" applyBorder="1" applyAlignment="1">
      <alignment horizont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Fill="1" applyBorder="1" applyAlignment="1">
      <alignment vertical="center"/>
    </xf>
    <xf numFmtId="0" fontId="5" fillId="0" borderId="10" xfId="0" applyFont="1" applyBorder="1" applyAlignment="1">
      <alignment horizontal="center" vertical="center"/>
    </xf>
    <xf numFmtId="0" fontId="16" fillId="0" borderId="0" xfId="0" applyFont="1" applyBorder="1" applyAlignment="1">
      <alignment horizontal="center" vertical="center" wrapText="1"/>
    </xf>
    <xf numFmtId="0" fontId="5" fillId="0" borderId="0" xfId="0" applyFont="1" applyFill="1">
      <alignment vertical="center"/>
    </xf>
    <xf numFmtId="0" fontId="5" fillId="0" borderId="11" xfId="0" applyFont="1" applyBorder="1" applyAlignment="1">
      <alignment horizontal="center" vertical="center"/>
    </xf>
    <xf numFmtId="0" fontId="5" fillId="0" borderId="18" xfId="0" applyFont="1" applyBorder="1" applyAlignment="1">
      <alignment horizontal="center" vertical="center"/>
    </xf>
    <xf numFmtId="49" fontId="22" fillId="0" borderId="7" xfId="0" applyNumberFormat="1" applyFont="1" applyBorder="1" applyAlignment="1">
      <alignment horizontal="center" vertical="center"/>
    </xf>
    <xf numFmtId="49" fontId="20" fillId="2" borderId="15" xfId="0" applyNumberFormat="1" applyFont="1" applyFill="1" applyBorder="1" applyAlignment="1" applyProtection="1">
      <alignment horizontal="center" vertical="center" shrinkToFit="1"/>
      <protection locked="0"/>
    </xf>
    <xf numFmtId="49" fontId="22" fillId="0" borderId="1" xfId="0" applyNumberFormat="1" applyFont="1" applyBorder="1" applyAlignment="1">
      <alignment horizontal="center" vertical="center"/>
    </xf>
    <xf numFmtId="0" fontId="20" fillId="2" borderId="14" xfId="0" applyFont="1" applyFill="1" applyBorder="1" applyAlignment="1" applyProtection="1">
      <alignment horizontal="center" vertical="center"/>
      <protection locked="0"/>
    </xf>
    <xf numFmtId="49" fontId="22" fillId="0" borderId="2" xfId="0" applyNumberFormat="1" applyFont="1" applyBorder="1" applyAlignment="1">
      <alignment horizontal="center" vertical="center"/>
    </xf>
    <xf numFmtId="49" fontId="20" fillId="2" borderId="2" xfId="0" applyNumberFormat="1" applyFont="1" applyFill="1" applyBorder="1" applyAlignment="1" applyProtection="1">
      <alignment horizontal="center" vertical="center"/>
      <protection locked="0"/>
    </xf>
    <xf numFmtId="49" fontId="22" fillId="0" borderId="3" xfId="0" applyNumberFormat="1" applyFont="1" applyBorder="1" applyAlignment="1">
      <alignment horizontal="center" vertical="center"/>
    </xf>
    <xf numFmtId="49" fontId="20" fillId="2" borderId="3" xfId="0" applyNumberFormat="1" applyFont="1" applyFill="1" applyBorder="1" applyAlignment="1" applyProtection="1">
      <alignment horizontal="center" vertical="center"/>
      <protection locked="0"/>
    </xf>
    <xf numFmtId="49" fontId="20" fillId="2" borderId="27" xfId="0" applyNumberFormat="1" applyFont="1" applyFill="1" applyBorder="1" applyAlignment="1" applyProtection="1">
      <alignment horizontal="center" vertical="center"/>
      <protection locked="0"/>
    </xf>
    <xf numFmtId="0" fontId="20" fillId="2" borderId="23" xfId="0" applyFont="1" applyFill="1" applyBorder="1" applyAlignment="1" applyProtection="1">
      <alignment horizontal="center" vertical="center"/>
      <protection locked="0"/>
    </xf>
    <xf numFmtId="49" fontId="20" fillId="2" borderId="32" xfId="0" applyNumberFormat="1" applyFont="1" applyFill="1" applyBorder="1" applyAlignment="1" applyProtection="1">
      <alignment horizontal="center" vertical="center"/>
      <protection locked="0"/>
    </xf>
    <xf numFmtId="49" fontId="22" fillId="0" borderId="33" xfId="0" applyNumberFormat="1" applyFont="1" applyBorder="1" applyAlignment="1">
      <alignment horizontal="center" vertical="center"/>
    </xf>
    <xf numFmtId="49" fontId="20" fillId="2" borderId="33" xfId="0" applyNumberFormat="1" applyFont="1" applyFill="1" applyBorder="1" applyAlignment="1" applyProtection="1">
      <alignment horizontal="center" vertical="center"/>
      <protection locked="0"/>
    </xf>
    <xf numFmtId="49" fontId="20" fillId="2" borderId="34" xfId="0" applyNumberFormat="1" applyFont="1" applyFill="1" applyBorder="1" applyAlignment="1" applyProtection="1">
      <alignment horizontal="center" vertical="center"/>
      <protection locked="0"/>
    </xf>
    <xf numFmtId="0" fontId="22" fillId="0" borderId="36" xfId="0" applyFont="1" applyBorder="1" applyAlignment="1">
      <alignment horizontal="center" vertical="center"/>
    </xf>
    <xf numFmtId="0" fontId="20" fillId="2" borderId="38" xfId="0" applyFont="1" applyFill="1" applyBorder="1" applyAlignment="1" applyProtection="1">
      <alignment horizontal="center" vertical="center" shrinkToFit="1"/>
      <protection locked="0"/>
    </xf>
    <xf numFmtId="0" fontId="20" fillId="2" borderId="18" xfId="0" applyFont="1" applyFill="1" applyBorder="1" applyAlignment="1" applyProtection="1">
      <alignment horizontal="center" vertical="center" shrinkToFit="1"/>
      <protection locked="0"/>
    </xf>
    <xf numFmtId="0" fontId="22" fillId="0" borderId="37" xfId="0" applyFont="1" applyBorder="1" applyAlignment="1">
      <alignment horizontal="center" vertical="center"/>
    </xf>
    <xf numFmtId="0" fontId="20" fillId="2" borderId="39" xfId="0" applyFont="1" applyFill="1" applyBorder="1" applyAlignment="1" applyProtection="1">
      <alignment horizontal="center" vertical="center" shrinkToFit="1"/>
      <protection locked="0"/>
    </xf>
    <xf numFmtId="0" fontId="20" fillId="2" borderId="30" xfId="0" applyFont="1" applyFill="1" applyBorder="1" applyAlignment="1" applyProtection="1">
      <alignment horizontal="center" vertical="center"/>
      <protection locked="0"/>
    </xf>
    <xf numFmtId="49" fontId="20" fillId="2" borderId="5" xfId="0" applyNumberFormat="1" applyFont="1" applyFill="1" applyBorder="1" applyAlignment="1" applyProtection="1">
      <alignment horizontal="center" vertical="center"/>
      <protection locked="0"/>
    </xf>
    <xf numFmtId="49" fontId="22" fillId="0" borderId="6" xfId="0" applyNumberFormat="1" applyFont="1" applyBorder="1" applyAlignment="1">
      <alignment horizontal="center" vertical="center"/>
    </xf>
    <xf numFmtId="49" fontId="20" fillId="2" borderId="6" xfId="0" applyNumberFormat="1" applyFont="1" applyFill="1" applyBorder="1" applyAlignment="1" applyProtection="1">
      <alignment horizontal="center" vertical="center"/>
      <protection locked="0"/>
    </xf>
    <xf numFmtId="49" fontId="20" fillId="2" borderId="40" xfId="0" applyNumberFormat="1" applyFont="1" applyFill="1" applyBorder="1" applyAlignment="1" applyProtection="1">
      <alignment horizontal="center" vertical="center"/>
      <protection locked="0"/>
    </xf>
    <xf numFmtId="0" fontId="19" fillId="3" borderId="0" xfId="0" applyFont="1" applyFill="1" applyAlignment="1">
      <alignment horizontal="center" vertical="center"/>
    </xf>
    <xf numFmtId="0" fontId="15" fillId="3" borderId="0" xfId="0" applyFont="1" applyFill="1">
      <alignment vertical="center"/>
    </xf>
    <xf numFmtId="177" fontId="13" fillId="2" borderId="9" xfId="0" applyNumberFormat="1" applyFont="1" applyFill="1" applyBorder="1" applyAlignment="1" applyProtection="1">
      <alignment horizontal="center" vertical="center"/>
      <protection locked="0"/>
    </xf>
    <xf numFmtId="49" fontId="11" fillId="2" borderId="15" xfId="0" applyNumberFormat="1" applyFont="1" applyFill="1" applyBorder="1" applyAlignment="1" applyProtection="1">
      <alignment horizontal="center" vertical="center" shrinkToFit="1"/>
      <protection locked="0"/>
    </xf>
    <xf numFmtId="49" fontId="11" fillId="2" borderId="2" xfId="0" applyNumberFormat="1" applyFont="1" applyFill="1" applyBorder="1" applyAlignment="1" applyProtection="1">
      <alignment horizontal="center" vertical="center"/>
      <protection locked="0"/>
    </xf>
    <xf numFmtId="49" fontId="11" fillId="2" borderId="3" xfId="0" applyNumberFormat="1" applyFont="1" applyFill="1" applyBorder="1" applyAlignment="1" applyProtection="1">
      <alignment horizontal="center" vertical="center"/>
      <protection locked="0"/>
    </xf>
    <xf numFmtId="49" fontId="11" fillId="2" borderId="27" xfId="0" applyNumberFormat="1" applyFont="1" applyFill="1" applyBorder="1" applyAlignment="1" applyProtection="1">
      <alignment horizontal="center" vertical="center"/>
      <protection locked="0"/>
    </xf>
    <xf numFmtId="49" fontId="11" fillId="2" borderId="32" xfId="0" applyNumberFormat="1" applyFont="1" applyFill="1" applyBorder="1" applyAlignment="1" applyProtection="1">
      <alignment horizontal="center" vertical="center"/>
      <protection locked="0"/>
    </xf>
    <xf numFmtId="49" fontId="11" fillId="2" borderId="33" xfId="0" applyNumberFormat="1" applyFont="1" applyFill="1" applyBorder="1" applyAlignment="1" applyProtection="1">
      <alignment horizontal="center" vertical="center"/>
      <protection locked="0"/>
    </xf>
    <xf numFmtId="49" fontId="11" fillId="2" borderId="34" xfId="0" applyNumberFormat="1" applyFont="1" applyFill="1" applyBorder="1" applyAlignment="1" applyProtection="1">
      <alignment horizontal="center" vertical="center"/>
      <protection locked="0"/>
    </xf>
    <xf numFmtId="0" fontId="11" fillId="2" borderId="38" xfId="0" applyFont="1" applyFill="1" applyBorder="1" applyAlignment="1" applyProtection="1">
      <alignment horizontal="center" vertical="center" shrinkToFit="1"/>
      <protection locked="0"/>
    </xf>
    <xf numFmtId="0" fontId="11" fillId="2" borderId="18" xfId="0" applyFont="1" applyFill="1" applyBorder="1" applyAlignment="1" applyProtection="1">
      <alignment horizontal="center" vertical="center" shrinkToFit="1"/>
      <protection locked="0"/>
    </xf>
    <xf numFmtId="0" fontId="11" fillId="2" borderId="39" xfId="0" applyFont="1" applyFill="1" applyBorder="1" applyAlignment="1" applyProtection="1">
      <alignment horizontal="center" vertical="center" shrinkToFit="1"/>
      <protection locked="0"/>
    </xf>
    <xf numFmtId="49" fontId="11" fillId="2" borderId="5" xfId="0" applyNumberFormat="1" applyFont="1" applyFill="1" applyBorder="1" applyAlignment="1" applyProtection="1">
      <alignment horizontal="center" vertical="center"/>
      <protection locked="0"/>
    </xf>
    <xf numFmtId="49" fontId="11" fillId="2" borderId="6" xfId="0" applyNumberFormat="1" applyFont="1" applyFill="1" applyBorder="1" applyAlignment="1" applyProtection="1">
      <alignment horizontal="center" vertical="center"/>
      <protection locked="0"/>
    </xf>
    <xf numFmtId="49" fontId="11" fillId="2" borderId="40" xfId="0" applyNumberFormat="1" applyFont="1" applyFill="1" applyBorder="1" applyAlignment="1" applyProtection="1">
      <alignment horizontal="center" vertical="center"/>
      <protection locked="0"/>
    </xf>
    <xf numFmtId="49" fontId="20" fillId="2" borderId="3" xfId="0" applyNumberFormat="1" applyFont="1" applyFill="1" applyBorder="1" applyAlignment="1" applyProtection="1">
      <alignment horizontal="left" vertical="center"/>
      <protection locked="0"/>
    </xf>
    <xf numFmtId="49" fontId="20" fillId="2" borderId="27" xfId="0" applyNumberFormat="1" applyFont="1" applyFill="1" applyBorder="1" applyProtection="1">
      <alignment vertical="center"/>
      <protection locked="0"/>
    </xf>
    <xf numFmtId="0" fontId="22" fillId="0" borderId="79" xfId="0" applyFont="1" applyBorder="1" applyAlignment="1">
      <alignment horizontal="center" vertical="center"/>
    </xf>
    <xf numFmtId="0" fontId="4" fillId="3" borderId="0" xfId="0" applyFont="1" applyFill="1" applyBorder="1" applyAlignment="1" applyProtection="1">
      <alignment horizontal="center" vertical="center" wrapText="1"/>
    </xf>
    <xf numFmtId="0" fontId="8" fillId="3" borderId="0" xfId="0" applyFont="1" applyFill="1" applyAlignment="1" applyProtection="1">
      <alignment horizontal="right" vertical="center"/>
    </xf>
    <xf numFmtId="0" fontId="5" fillId="3" borderId="0" xfId="0" applyFont="1" applyFill="1" applyProtection="1">
      <alignment vertical="center"/>
    </xf>
    <xf numFmtId="0" fontId="7" fillId="3" borderId="51" xfId="0" applyFont="1" applyFill="1" applyBorder="1" applyAlignment="1" applyProtection="1">
      <alignment horizontal="center" vertical="center"/>
    </xf>
    <xf numFmtId="0" fontId="7" fillId="3" borderId="52" xfId="0" applyFont="1" applyFill="1" applyBorder="1" applyAlignment="1" applyProtection="1">
      <alignment horizontal="center" vertical="center"/>
    </xf>
    <xf numFmtId="0" fontId="7" fillId="3" borderId="56" xfId="0" applyFont="1" applyFill="1" applyBorder="1" applyAlignment="1" applyProtection="1">
      <alignment horizontal="center" vertical="center"/>
    </xf>
    <xf numFmtId="0" fontId="7" fillId="3" borderId="57"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16" fillId="3" borderId="84" xfId="0" applyFont="1" applyFill="1" applyBorder="1" applyAlignment="1" applyProtection="1">
      <alignment horizontal="center" vertical="center"/>
    </xf>
    <xf numFmtId="0" fontId="5" fillId="3" borderId="69" xfId="0" applyFont="1" applyFill="1" applyBorder="1" applyProtection="1">
      <alignment vertical="center"/>
    </xf>
    <xf numFmtId="0" fontId="17" fillId="3" borderId="69" xfId="0" applyFont="1" applyFill="1" applyBorder="1" applyProtection="1">
      <alignment vertical="center"/>
    </xf>
    <xf numFmtId="0" fontId="7" fillId="0" borderId="9" xfId="0" applyFont="1" applyFill="1" applyBorder="1" applyAlignment="1">
      <alignment horizontal="center" vertical="center"/>
    </xf>
    <xf numFmtId="0" fontId="7" fillId="3" borderId="15" xfId="0" applyFont="1" applyFill="1" applyBorder="1" applyAlignment="1" applyProtection="1">
      <alignment horizontal="center" vertical="center"/>
      <protection locked="0"/>
    </xf>
    <xf numFmtId="0" fontId="5" fillId="3" borderId="59" xfId="0" applyFont="1" applyFill="1" applyBorder="1">
      <alignment vertical="center"/>
    </xf>
    <xf numFmtId="0" fontId="5" fillId="3" borderId="61" xfId="0" applyFont="1" applyFill="1" applyBorder="1">
      <alignment vertical="center"/>
    </xf>
    <xf numFmtId="0" fontId="11" fillId="0" borderId="0" xfId="0" applyFont="1" applyBorder="1" applyAlignment="1">
      <alignment vertical="center"/>
    </xf>
    <xf numFmtId="0" fontId="20" fillId="2" borderId="10" xfId="0" applyFont="1" applyFill="1" applyBorder="1" applyAlignment="1" applyProtection="1">
      <alignment vertical="center"/>
      <protection locked="0"/>
    </xf>
    <xf numFmtId="0" fontId="20" fillId="0" borderId="0" xfId="0" applyFont="1" applyFill="1" applyBorder="1" applyAlignment="1" applyProtection="1">
      <alignment vertical="center"/>
      <protection locked="0"/>
    </xf>
    <xf numFmtId="0" fontId="5" fillId="0" borderId="10" xfId="0" applyFont="1" applyFill="1" applyBorder="1" applyAlignment="1">
      <alignment vertical="center"/>
    </xf>
    <xf numFmtId="0" fontId="5" fillId="0" borderId="0" xfId="0" applyFont="1" applyFill="1" applyAlignment="1">
      <alignment horizontal="center" vertical="center"/>
    </xf>
    <xf numFmtId="0" fontId="7" fillId="3" borderId="46" xfId="0" applyFont="1" applyFill="1" applyBorder="1" applyAlignment="1" applyProtection="1">
      <alignment horizontal="center" vertical="center"/>
    </xf>
    <xf numFmtId="0" fontId="7" fillId="3" borderId="94" xfId="0" applyFont="1" applyFill="1" applyBorder="1" applyAlignment="1" applyProtection="1">
      <alignment horizontal="center" vertical="center"/>
    </xf>
    <xf numFmtId="0" fontId="13" fillId="3" borderId="0" xfId="0" applyFont="1" applyFill="1">
      <alignment vertical="center"/>
    </xf>
    <xf numFmtId="0" fontId="14" fillId="0" borderId="95" xfId="0" applyFont="1" applyBorder="1" applyAlignment="1">
      <alignment vertical="center"/>
    </xf>
    <xf numFmtId="0" fontId="15" fillId="0" borderId="95" xfId="0" applyFont="1" applyBorder="1">
      <alignment vertical="center"/>
    </xf>
    <xf numFmtId="0" fontId="5" fillId="0" borderId="96" xfId="0" applyFont="1" applyBorder="1">
      <alignment vertical="center"/>
    </xf>
    <xf numFmtId="0" fontId="14" fillId="0" borderId="0" xfId="0" applyFont="1" applyFill="1" applyBorder="1" applyAlignment="1">
      <alignment vertical="center"/>
    </xf>
    <xf numFmtId="0" fontId="5" fillId="0" borderId="0" xfId="0" applyFont="1" applyFill="1" applyBorder="1">
      <alignment vertical="center"/>
    </xf>
    <xf numFmtId="0" fontId="14" fillId="0" borderId="0" xfId="0" applyFont="1" applyBorder="1" applyAlignment="1">
      <alignment vertical="center"/>
    </xf>
    <xf numFmtId="0" fontId="5" fillId="0" borderId="0" xfId="0" applyFont="1" applyBorder="1">
      <alignment vertical="center"/>
    </xf>
    <xf numFmtId="49" fontId="22" fillId="0" borderId="20" xfId="0" applyNumberFormat="1" applyFont="1" applyBorder="1" applyAlignment="1">
      <alignment horizontal="center" vertical="center"/>
    </xf>
    <xf numFmtId="0" fontId="29" fillId="0" borderId="0" xfId="0" applyFont="1" applyAlignment="1">
      <alignment vertical="center"/>
    </xf>
    <xf numFmtId="0" fontId="29" fillId="0" borderId="41" xfId="0" applyFont="1" applyBorder="1" applyAlignment="1">
      <alignment vertical="center"/>
    </xf>
    <xf numFmtId="0" fontId="15" fillId="3" borderId="0" xfId="0" applyFont="1" applyFill="1" applyAlignment="1">
      <alignment horizontal="left" vertical="center"/>
    </xf>
    <xf numFmtId="0" fontId="29" fillId="3" borderId="0" xfId="0" applyFont="1" applyFill="1" applyAlignment="1">
      <alignment horizontal="left" vertical="center"/>
    </xf>
    <xf numFmtId="0" fontId="29" fillId="3" borderId="0" xfId="0" applyFont="1" applyFill="1" applyAlignment="1">
      <alignment horizontal="center"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35" xfId="0" applyFont="1" applyBorder="1" applyAlignment="1">
      <alignment horizontal="center" vertical="center"/>
    </xf>
    <xf numFmtId="0" fontId="7" fillId="2" borderId="44" xfId="0" applyFont="1" applyFill="1" applyBorder="1" applyAlignment="1" applyProtection="1">
      <alignment horizontal="center" vertical="center" shrinkToFit="1"/>
      <protection locked="0"/>
    </xf>
    <xf numFmtId="0" fontId="7" fillId="2" borderId="42" xfId="0" applyFont="1" applyFill="1" applyBorder="1" applyAlignment="1" applyProtection="1">
      <alignment horizontal="center" vertical="center" shrinkToFit="1"/>
      <protection locked="0"/>
    </xf>
    <xf numFmtId="0" fontId="7" fillId="2" borderId="43" xfId="0" applyFont="1" applyFill="1" applyBorder="1" applyAlignment="1" applyProtection="1">
      <alignment horizontal="center" vertical="center" shrinkToFit="1"/>
      <protection locked="0"/>
    </xf>
    <xf numFmtId="0" fontId="15" fillId="0" borderId="41" xfId="0" applyFont="1" applyBorder="1" applyAlignment="1">
      <alignment horizontal="center" vertical="center"/>
    </xf>
    <xf numFmtId="0" fontId="5" fillId="0" borderId="44" xfId="0" applyFont="1" applyBorder="1" applyAlignment="1">
      <alignment horizontal="center" vertical="center"/>
    </xf>
    <xf numFmtId="0" fontId="5" fillId="0" borderId="43" xfId="0" applyFont="1" applyBorder="1" applyAlignment="1">
      <alignment horizontal="center" vertical="center"/>
    </xf>
    <xf numFmtId="0" fontId="7" fillId="2" borderId="42" xfId="0" applyFont="1" applyFill="1" applyBorder="1" applyAlignment="1" applyProtection="1">
      <alignment horizontal="center" vertical="center"/>
      <protection locked="0"/>
    </xf>
    <xf numFmtId="0" fontId="5" fillId="0" borderId="42" xfId="0" applyFont="1" applyBorder="1" applyAlignment="1">
      <alignment horizontal="center" vertical="center"/>
    </xf>
    <xf numFmtId="0" fontId="7" fillId="2" borderId="44" xfId="0" applyFont="1" applyFill="1" applyBorder="1" applyAlignment="1" applyProtection="1">
      <alignment horizontal="center" vertical="center"/>
      <protection locked="0"/>
    </xf>
    <xf numFmtId="0" fontId="7" fillId="2" borderId="43" xfId="0" applyFont="1" applyFill="1" applyBorder="1" applyAlignment="1" applyProtection="1">
      <alignment horizontal="center" vertical="center"/>
      <protection locked="0"/>
    </xf>
    <xf numFmtId="0" fontId="7" fillId="2" borderId="44" xfId="0" applyFont="1" applyFill="1" applyBorder="1" applyAlignment="1" applyProtection="1">
      <alignment vertical="center"/>
      <protection locked="0"/>
    </xf>
    <xf numFmtId="0" fontId="7" fillId="2" borderId="42" xfId="0" applyFont="1" applyFill="1" applyBorder="1" applyAlignment="1" applyProtection="1">
      <alignment vertical="center"/>
      <protection locked="0"/>
    </xf>
    <xf numFmtId="0" fontId="7" fillId="2" borderId="43" xfId="0" applyFont="1" applyFill="1" applyBorder="1" applyAlignment="1" applyProtection="1">
      <alignment vertical="center"/>
      <protection locked="0"/>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2" borderId="17"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2" borderId="18" xfId="0"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7" fillId="2" borderId="44" xfId="0" applyFont="1" applyFill="1" applyBorder="1" applyAlignment="1" applyProtection="1">
      <alignment vertical="center" shrinkToFit="1"/>
      <protection locked="0"/>
    </xf>
    <xf numFmtId="0" fontId="7" fillId="2" borderId="42" xfId="0" applyFont="1" applyFill="1" applyBorder="1" applyAlignment="1" applyProtection="1">
      <alignment vertical="center" shrinkToFit="1"/>
      <protection locked="0"/>
    </xf>
    <xf numFmtId="0" fontId="7" fillId="2" borderId="43" xfId="0" applyFont="1" applyFill="1" applyBorder="1" applyAlignment="1" applyProtection="1">
      <alignment vertical="center" shrinkToFit="1"/>
      <protection locked="0"/>
    </xf>
    <xf numFmtId="0" fontId="16" fillId="3" borderId="0" xfId="0" applyFont="1" applyFill="1" applyBorder="1" applyAlignment="1">
      <alignment horizontal="left"/>
    </xf>
    <xf numFmtId="0" fontId="5" fillId="0" borderId="44" xfId="0" applyFont="1" applyBorder="1" applyAlignment="1" applyProtection="1">
      <alignment horizontal="center" vertical="center"/>
    </xf>
    <xf numFmtId="0" fontId="5" fillId="0" borderId="43" xfId="0" applyFont="1" applyBorder="1" applyAlignment="1" applyProtection="1">
      <alignment horizontal="center" vertical="center"/>
    </xf>
    <xf numFmtId="0" fontId="7" fillId="2" borderId="7"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0" fontId="5" fillId="2" borderId="44" xfId="0" applyFont="1" applyFill="1" applyBorder="1" applyAlignment="1" applyProtection="1">
      <alignment horizontal="center" vertical="center"/>
      <protection locked="0"/>
    </xf>
    <xf numFmtId="0" fontId="5" fillId="2" borderId="43" xfId="0" applyFont="1" applyFill="1" applyBorder="1" applyAlignment="1" applyProtection="1">
      <alignment horizontal="center" vertical="center"/>
      <protection locked="0"/>
    </xf>
    <xf numFmtId="0" fontId="15" fillId="3" borderId="0" xfId="0" applyFont="1" applyFill="1" applyBorder="1" applyAlignment="1">
      <alignment horizontal="right"/>
    </xf>
    <xf numFmtId="0" fontId="5" fillId="2" borderId="42" xfId="0" applyFont="1" applyFill="1" applyBorder="1" applyAlignment="1" applyProtection="1">
      <alignment horizontal="center" vertical="center"/>
      <protection locked="0"/>
    </xf>
    <xf numFmtId="0" fontId="5" fillId="0" borderId="15" xfId="0" applyFont="1" applyBorder="1" applyAlignment="1">
      <alignment horizontal="center" vertical="center"/>
    </xf>
    <xf numFmtId="178" fontId="5" fillId="2" borderId="9" xfId="0" applyNumberFormat="1" applyFont="1" applyFill="1" applyBorder="1" applyAlignment="1" applyProtection="1">
      <alignment horizontal="center" vertical="center"/>
      <protection locked="0"/>
    </xf>
    <xf numFmtId="178" fontId="5" fillId="2" borderId="18" xfId="0" applyNumberFormat="1" applyFont="1" applyFill="1" applyBorder="1" applyAlignment="1" applyProtection="1">
      <alignment horizontal="center" vertical="center"/>
      <protection locked="0"/>
    </xf>
    <xf numFmtId="177" fontId="5" fillId="0" borderId="8" xfId="0" applyNumberFormat="1" applyFont="1" applyFill="1" applyBorder="1" applyAlignment="1">
      <alignment horizontal="center" vertical="center" shrinkToFit="1"/>
    </xf>
    <xf numFmtId="177" fontId="5" fillId="0" borderId="17" xfId="0" applyNumberFormat="1" applyFont="1" applyFill="1" applyBorder="1" applyAlignment="1">
      <alignment horizontal="center" vertical="center" shrinkToFit="1"/>
    </xf>
    <xf numFmtId="6" fontId="5" fillId="0" borderId="0" xfId="1" applyFont="1" applyFill="1" applyBorder="1" applyAlignment="1">
      <alignment horizontal="right" vertical="center"/>
    </xf>
    <xf numFmtId="6" fontId="5" fillId="0" borderId="9" xfId="1" applyFont="1" applyFill="1" applyBorder="1" applyAlignment="1">
      <alignment horizontal="right" vertical="center"/>
    </xf>
    <xf numFmtId="178" fontId="5" fillId="2" borderId="0" xfId="0" applyNumberFormat="1" applyFont="1" applyFill="1" applyBorder="1" applyAlignment="1" applyProtection="1">
      <alignment horizontal="center" vertical="center"/>
      <protection locked="0"/>
    </xf>
    <xf numFmtId="178" fontId="5" fillId="2" borderId="35" xfId="0" applyNumberFormat="1" applyFont="1" applyFill="1" applyBorder="1" applyAlignment="1" applyProtection="1">
      <alignment horizontal="center" vertical="center"/>
      <protection locked="0"/>
    </xf>
    <xf numFmtId="0" fontId="19" fillId="2" borderId="9" xfId="0" applyFont="1" applyFill="1" applyBorder="1" applyAlignment="1" applyProtection="1">
      <alignment horizontal="center"/>
      <protection locked="0"/>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5" fillId="3" borderId="0" xfId="0" applyFont="1" applyFill="1" applyBorder="1" applyAlignment="1">
      <alignment shrinkToFit="1"/>
    </xf>
    <xf numFmtId="179" fontId="19" fillId="2" borderId="9" xfId="0" applyNumberFormat="1" applyFont="1" applyFill="1" applyBorder="1" applyAlignment="1" applyProtection="1">
      <alignment horizontal="center"/>
      <protection locked="0"/>
    </xf>
    <xf numFmtId="0" fontId="5" fillId="0" borderId="13"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0" borderId="23" xfId="0" applyFont="1" applyBorder="1" applyAlignment="1">
      <alignment horizontal="center" vertical="center"/>
    </xf>
    <xf numFmtId="0" fontId="5" fillId="0" borderId="4" xfId="0" applyFont="1" applyBorder="1" applyAlignment="1">
      <alignment horizontal="center" vertical="center"/>
    </xf>
    <xf numFmtId="0" fontId="5" fillId="0" borderId="16" xfId="0" applyFont="1" applyBorder="1" applyAlignment="1">
      <alignment horizontal="center" vertical="center"/>
    </xf>
    <xf numFmtId="0" fontId="5" fillId="0" borderId="2" xfId="0" applyFont="1" applyBorder="1" applyAlignment="1">
      <alignment horizontal="center" vertical="center"/>
    </xf>
    <xf numFmtId="0" fontId="5" fillId="0" borderId="30" xfId="0" applyFont="1" applyBorder="1" applyAlignment="1">
      <alignment horizontal="center" vertical="center"/>
    </xf>
    <xf numFmtId="0" fontId="5" fillId="0" borderId="9" xfId="0" applyFont="1" applyBorder="1" applyAlignment="1">
      <alignment horizontal="center" vertical="center"/>
    </xf>
    <xf numFmtId="0" fontId="5" fillId="0" borderId="31" xfId="0" applyFont="1" applyBorder="1" applyAlignment="1">
      <alignment horizontal="center" vertical="center"/>
    </xf>
    <xf numFmtId="0" fontId="5" fillId="0" borderId="24" xfId="0" applyFont="1" applyBorder="1" applyAlignment="1">
      <alignment horizontal="center" vertical="center"/>
    </xf>
    <xf numFmtId="0" fontId="5" fillId="0" borderId="5" xfId="0" applyFont="1" applyBorder="1" applyAlignment="1">
      <alignment horizontal="center" vertical="center"/>
    </xf>
    <xf numFmtId="0" fontId="29" fillId="0" borderId="0" xfId="0" applyFont="1" applyAlignment="1">
      <alignment vertical="center"/>
    </xf>
    <xf numFmtId="0" fontId="5" fillId="0" borderId="0" xfId="0" applyFont="1" applyAlignment="1">
      <alignment horizontal="center" vertical="center"/>
    </xf>
    <xf numFmtId="0" fontId="20" fillId="2" borderId="10" xfId="0" applyFont="1" applyFill="1" applyBorder="1" applyAlignment="1" applyProtection="1">
      <alignment horizontal="center" vertical="center"/>
      <protection locked="0"/>
    </xf>
    <xf numFmtId="0" fontId="21" fillId="0" borderId="0" xfId="0" applyFont="1" applyAlignment="1">
      <alignment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9" xfId="0" applyFont="1" applyBorder="1" applyAlignment="1">
      <alignment horizontal="center" vertical="center"/>
    </xf>
    <xf numFmtId="0" fontId="22" fillId="0" borderId="25" xfId="0" applyFont="1" applyBorder="1" applyAlignment="1">
      <alignment horizontal="center" vertical="center"/>
    </xf>
    <xf numFmtId="0" fontId="22" fillId="0" borderId="26" xfId="0" applyFont="1" applyBorder="1" applyAlignment="1">
      <alignment horizontal="center" vertical="center"/>
    </xf>
    <xf numFmtId="0" fontId="22" fillId="0" borderId="10" xfId="0" applyFont="1" applyBorder="1" applyAlignment="1">
      <alignment horizontal="center" vertical="center"/>
    </xf>
    <xf numFmtId="49" fontId="20" fillId="2" borderId="16" xfId="0" applyNumberFormat="1" applyFont="1" applyFill="1" applyBorder="1" applyAlignment="1" applyProtection="1">
      <alignment horizontal="center" vertical="center"/>
      <protection locked="0"/>
    </xf>
    <xf numFmtId="49" fontId="20" fillId="2" borderId="19" xfId="0" applyNumberFormat="1" applyFont="1" applyFill="1" applyBorder="1" applyAlignment="1" applyProtection="1">
      <alignment horizontal="center" vertical="center"/>
      <protection locked="0"/>
    </xf>
    <xf numFmtId="49" fontId="20" fillId="2" borderId="23" xfId="0" applyNumberFormat="1" applyFont="1" applyFill="1" applyBorder="1" applyAlignment="1" applyProtection="1">
      <alignment horizontal="center" vertical="center"/>
      <protection locked="0"/>
    </xf>
    <xf numFmtId="49" fontId="20" fillId="2" borderId="0" xfId="0" applyNumberFormat="1" applyFont="1" applyFill="1" applyBorder="1" applyAlignment="1" applyProtection="1">
      <alignment horizontal="center" vertical="center"/>
      <protection locked="0"/>
    </xf>
    <xf numFmtId="0" fontId="20" fillId="2" borderId="13" xfId="0" applyFont="1" applyFill="1" applyBorder="1" applyAlignment="1" applyProtection="1">
      <alignment horizontal="center" vertical="center"/>
      <protection locked="0"/>
    </xf>
    <xf numFmtId="0" fontId="20" fillId="2" borderId="19" xfId="0" applyFont="1" applyFill="1" applyBorder="1" applyAlignment="1" applyProtection="1">
      <alignment horizontal="center" vertical="center"/>
      <protection locked="0"/>
    </xf>
    <xf numFmtId="0" fontId="5" fillId="2" borderId="11" xfId="0" applyFont="1" applyFill="1" applyBorder="1" applyAlignment="1">
      <alignment horizontal="center" vertical="center"/>
    </xf>
    <xf numFmtId="0" fontId="5" fillId="2" borderId="35" xfId="0" applyFont="1" applyFill="1" applyBorder="1" applyAlignment="1">
      <alignment horizontal="center" vertical="center"/>
    </xf>
    <xf numFmtId="0" fontId="20" fillId="2" borderId="28" xfId="0" applyFont="1" applyFill="1" applyBorder="1" applyAlignment="1" applyProtection="1">
      <alignment horizontal="center" vertical="center"/>
      <protection locked="0"/>
    </xf>
    <xf numFmtId="0" fontId="20" fillId="2" borderId="29" xfId="0" applyFont="1" applyFill="1" applyBorder="1" applyAlignment="1" applyProtection="1">
      <alignment horizontal="center" vertical="center"/>
      <protection locked="0"/>
    </xf>
    <xf numFmtId="49" fontId="20" fillId="2" borderId="8" xfId="0" applyNumberFormat="1" applyFont="1" applyFill="1" applyBorder="1" applyAlignment="1" applyProtection="1">
      <alignment horizontal="center" vertical="center"/>
      <protection locked="0"/>
    </xf>
    <xf numFmtId="49" fontId="20" fillId="2" borderId="4" xfId="0" applyNumberFormat="1" applyFont="1" applyFill="1" applyBorder="1" applyAlignment="1" applyProtection="1">
      <alignment horizontal="center" vertical="center"/>
      <protection locked="0"/>
    </xf>
    <xf numFmtId="49" fontId="22" fillId="2" borderId="30" xfId="0" applyNumberFormat="1" applyFont="1" applyFill="1" applyBorder="1" applyAlignment="1" applyProtection="1">
      <alignment horizontal="center" vertical="center"/>
      <protection locked="0"/>
    </xf>
    <xf numFmtId="49" fontId="22" fillId="2" borderId="9" xfId="0" applyNumberFormat="1" applyFont="1" applyFill="1" applyBorder="1" applyAlignment="1" applyProtection="1">
      <alignment horizontal="center" vertical="center"/>
      <protection locked="0"/>
    </xf>
    <xf numFmtId="49" fontId="20" fillId="2" borderId="32" xfId="0" applyNumberFormat="1" applyFont="1" applyFill="1" applyBorder="1" applyAlignment="1" applyProtection="1">
      <alignment horizontal="left" vertical="center"/>
      <protection locked="0"/>
    </xf>
    <xf numFmtId="49" fontId="20" fillId="2" borderId="33" xfId="0" applyNumberFormat="1" applyFont="1" applyFill="1" applyBorder="1" applyAlignment="1" applyProtection="1">
      <alignment horizontal="left" vertical="center"/>
      <protection locked="0"/>
    </xf>
    <xf numFmtId="49" fontId="20" fillId="2" borderId="34" xfId="0" applyNumberFormat="1" applyFont="1" applyFill="1" applyBorder="1" applyAlignment="1" applyProtection="1">
      <alignment horizontal="left" vertical="center"/>
      <protection locked="0"/>
    </xf>
    <xf numFmtId="49" fontId="20" fillId="2" borderId="3" xfId="0" applyNumberFormat="1" applyFont="1" applyFill="1" applyBorder="1" applyAlignment="1" applyProtection="1">
      <alignment horizontal="left" vertical="center"/>
      <protection locked="0"/>
    </xf>
    <xf numFmtId="49" fontId="20" fillId="2" borderId="27" xfId="0" applyNumberFormat="1" applyFont="1" applyFill="1" applyBorder="1" applyAlignment="1" applyProtection="1">
      <alignment horizontal="left" vertical="center"/>
      <protection locked="0"/>
    </xf>
    <xf numFmtId="49" fontId="20" fillId="2" borderId="22" xfId="0" applyNumberFormat="1" applyFont="1" applyFill="1" applyBorder="1" applyAlignment="1" applyProtection="1">
      <alignment horizontal="center" vertical="center"/>
      <protection locked="0"/>
    </xf>
    <xf numFmtId="49" fontId="20" fillId="2" borderId="14" xfId="0" applyNumberFormat="1" applyFont="1" applyFill="1" applyBorder="1" applyAlignment="1" applyProtection="1">
      <alignment horizontal="center" vertical="center"/>
      <protection locked="0"/>
    </xf>
    <xf numFmtId="49" fontId="20" fillId="2" borderId="15" xfId="0" applyNumberFormat="1" applyFont="1" applyFill="1" applyBorder="1" applyAlignment="1" applyProtection="1">
      <alignment horizontal="center" vertical="center"/>
      <protection locked="0"/>
    </xf>
    <xf numFmtId="0" fontId="20" fillId="2" borderId="22" xfId="0" applyFont="1" applyFill="1" applyBorder="1" applyAlignment="1" applyProtection="1">
      <alignment horizontal="center" vertical="center"/>
      <protection locked="0"/>
    </xf>
    <xf numFmtId="49" fontId="20" fillId="2" borderId="17" xfId="0" applyNumberFormat="1" applyFont="1" applyFill="1" applyBorder="1" applyAlignment="1" applyProtection="1">
      <alignment horizontal="center" vertical="center"/>
      <protection locked="0"/>
    </xf>
    <xf numFmtId="49" fontId="20" fillId="2" borderId="9" xfId="0" applyNumberFormat="1" applyFont="1" applyFill="1" applyBorder="1" applyAlignment="1" applyProtection="1">
      <alignment horizontal="center" vertical="center"/>
      <protection locked="0"/>
    </xf>
    <xf numFmtId="49" fontId="20" fillId="2" borderId="31" xfId="0" applyNumberFormat="1" applyFont="1" applyFill="1" applyBorder="1" applyAlignment="1" applyProtection="1">
      <alignment horizontal="center" vertical="center"/>
      <protection locked="0"/>
    </xf>
    <xf numFmtId="49" fontId="20" fillId="2" borderId="5" xfId="0" applyNumberFormat="1" applyFont="1" applyFill="1" applyBorder="1" applyAlignment="1" applyProtection="1">
      <alignment horizontal="left" vertical="center"/>
      <protection locked="0"/>
    </xf>
    <xf numFmtId="49" fontId="20" fillId="2" borderId="6" xfId="0" applyNumberFormat="1" applyFont="1" applyFill="1" applyBorder="1" applyAlignment="1" applyProtection="1">
      <alignment horizontal="left" vertical="center"/>
      <protection locked="0"/>
    </xf>
    <xf numFmtId="49" fontId="20" fillId="2" borderId="40" xfId="0" applyNumberFormat="1" applyFont="1" applyFill="1" applyBorder="1" applyAlignment="1" applyProtection="1">
      <alignment horizontal="left" vertical="center"/>
      <protection locked="0"/>
    </xf>
    <xf numFmtId="49" fontId="20" fillId="2" borderId="20" xfId="0" applyNumberFormat="1" applyFont="1" applyFill="1" applyBorder="1" applyAlignment="1" applyProtection="1">
      <alignment horizontal="left" vertical="center"/>
      <protection locked="0"/>
    </xf>
    <xf numFmtId="49" fontId="20" fillId="2" borderId="21" xfId="0" applyNumberFormat="1" applyFont="1" applyFill="1" applyBorder="1" applyAlignment="1" applyProtection="1">
      <alignment horizontal="left" vertical="center"/>
      <protection locked="0"/>
    </xf>
    <xf numFmtId="49" fontId="20" fillId="2" borderId="3" xfId="0" applyNumberFormat="1" applyFont="1" applyFill="1" applyBorder="1" applyAlignment="1" applyProtection="1">
      <alignment horizontal="center" vertical="center"/>
      <protection locked="0"/>
    </xf>
    <xf numFmtId="49" fontId="20" fillId="2" borderId="27" xfId="0" applyNumberFormat="1" applyFont="1" applyFill="1" applyBorder="1" applyAlignment="1" applyProtection="1">
      <alignment horizontal="center" vertical="center"/>
      <protection locked="0"/>
    </xf>
    <xf numFmtId="0" fontId="5" fillId="2" borderId="75" xfId="0" applyFont="1" applyFill="1" applyBorder="1" applyAlignment="1">
      <alignment horizontal="center" vertical="center"/>
    </xf>
    <xf numFmtId="0" fontId="5" fillId="2" borderId="76" xfId="0" applyFont="1" applyFill="1" applyBorder="1" applyAlignment="1">
      <alignment horizontal="center" vertical="center"/>
    </xf>
    <xf numFmtId="0" fontId="7" fillId="0" borderId="53" xfId="0" applyFont="1" applyBorder="1" applyAlignment="1">
      <alignment horizontal="center" vertical="center"/>
    </xf>
    <xf numFmtId="0" fontId="7" fillId="0" borderId="43" xfId="0" applyFont="1" applyBorder="1" applyAlignment="1">
      <alignment horizontal="center" vertical="center"/>
    </xf>
    <xf numFmtId="0" fontId="29" fillId="3" borderId="0" xfId="0" applyFont="1" applyFill="1" applyAlignment="1">
      <alignment horizontal="left" vertical="center"/>
    </xf>
    <xf numFmtId="0" fontId="15" fillId="3" borderId="0" xfId="0" applyFont="1" applyFill="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2" borderId="10" xfId="0" applyFont="1" applyFill="1" applyBorder="1" applyAlignment="1" applyProtection="1">
      <alignment horizontal="center" vertical="center"/>
      <protection locked="0"/>
    </xf>
    <xf numFmtId="0" fontId="7" fillId="2" borderId="73" xfId="0" applyFont="1" applyFill="1" applyBorder="1" applyAlignment="1" applyProtection="1">
      <alignment horizontal="center" vertical="center"/>
      <protection locked="0"/>
    </xf>
    <xf numFmtId="0" fontId="7" fillId="2" borderId="71" xfId="0" applyFont="1" applyFill="1" applyBorder="1" applyAlignment="1" applyProtection="1">
      <alignment horizontal="center" vertical="center"/>
      <protection locked="0"/>
    </xf>
    <xf numFmtId="0" fontId="7" fillId="2" borderId="72" xfId="0" applyFont="1" applyFill="1" applyBorder="1" applyAlignment="1" applyProtection="1">
      <alignment horizontal="center" vertical="center"/>
      <protection locked="0"/>
    </xf>
    <xf numFmtId="0" fontId="7" fillId="2" borderId="15"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7" fillId="2" borderId="9" xfId="0" applyFont="1" applyFill="1" applyBorder="1" applyAlignment="1" applyProtection="1">
      <alignment vertical="center"/>
      <protection locked="0"/>
    </xf>
    <xf numFmtId="0" fontId="7" fillId="0" borderId="9" xfId="0" applyFont="1" applyBorder="1" applyAlignment="1">
      <alignment horizontal="center" vertical="center"/>
    </xf>
    <xf numFmtId="0" fontId="7" fillId="0" borderId="60" xfId="0" applyFont="1" applyBorder="1" applyAlignment="1">
      <alignment horizontal="center" vertical="center"/>
    </xf>
    <xf numFmtId="0" fontId="7" fillId="0" borderId="18" xfId="0" applyFont="1" applyBorder="1" applyAlignment="1">
      <alignment horizontal="center" vertical="center"/>
    </xf>
    <xf numFmtId="0" fontId="7" fillId="0" borderId="62" xfId="0" applyFont="1" applyBorder="1" applyAlignment="1">
      <alignment horizontal="center" vertical="center"/>
    </xf>
    <xf numFmtId="0" fontId="7" fillId="0" borderId="10" xfId="0" applyFont="1" applyBorder="1" applyAlignment="1">
      <alignment horizontal="center" vertical="center"/>
    </xf>
    <xf numFmtId="0" fontId="7" fillId="2" borderId="87"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7" fillId="0" borderId="58" xfId="0" applyFont="1" applyBorder="1" applyAlignment="1">
      <alignment horizontal="center" vertical="center"/>
    </xf>
    <xf numFmtId="0" fontId="7" fillId="0" borderId="11" xfId="0" applyFont="1" applyBorder="1" applyAlignment="1">
      <alignment horizontal="center" vertical="center"/>
    </xf>
    <xf numFmtId="0" fontId="7" fillId="2" borderId="7" xfId="0" applyFont="1" applyFill="1" applyBorder="1" applyAlignment="1" applyProtection="1">
      <alignment vertical="center"/>
      <protection locked="0"/>
    </xf>
    <xf numFmtId="0" fontId="17" fillId="3" borderId="0" xfId="0" applyFont="1" applyFill="1" applyBorder="1" applyAlignment="1" applyProtection="1">
      <alignment vertical="center"/>
    </xf>
    <xf numFmtId="0" fontId="17" fillId="3" borderId="0" xfId="0" applyFont="1" applyFill="1" applyAlignment="1" applyProtection="1">
      <alignment vertical="center"/>
    </xf>
    <xf numFmtId="56" fontId="4" fillId="0" borderId="67" xfId="0" applyNumberFormat="1"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4" fillId="0" borderId="58" xfId="0" applyFont="1" applyBorder="1" applyAlignment="1">
      <alignment horizontal="center" vertical="center"/>
    </xf>
    <xf numFmtId="0" fontId="4" fillId="0" borderId="11" xfId="0" applyFont="1" applyBorder="1" applyAlignment="1">
      <alignment horizontal="center" vertical="center"/>
    </xf>
    <xf numFmtId="0" fontId="4" fillId="0" borderId="65" xfId="0" applyFont="1" applyBorder="1" applyAlignment="1">
      <alignment horizontal="center" vertical="center"/>
    </xf>
    <xf numFmtId="0" fontId="4" fillId="0" borderId="35" xfId="0" applyFont="1" applyBorder="1" applyAlignment="1">
      <alignment horizontal="center"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56" fontId="4" fillId="0" borderId="66" xfId="0" applyNumberFormat="1" applyFont="1" applyBorder="1" applyAlignment="1">
      <alignment horizontal="center" vertical="center"/>
    </xf>
    <xf numFmtId="0" fontId="4" fillId="0" borderId="66" xfId="0" applyFont="1" applyBorder="1" applyAlignment="1">
      <alignment horizontal="center" vertical="center"/>
    </xf>
    <xf numFmtId="0" fontId="4" fillId="3" borderId="46" xfId="0" applyFont="1" applyFill="1" applyBorder="1" applyAlignment="1" applyProtection="1">
      <alignment horizontal="left" vertical="center"/>
    </xf>
    <xf numFmtId="0" fontId="16" fillId="3" borderId="80" xfId="0" applyFont="1" applyFill="1" applyBorder="1" applyAlignment="1" applyProtection="1">
      <alignment horizontal="center" vertical="center"/>
    </xf>
    <xf numFmtId="0" fontId="16" fillId="3" borderId="81" xfId="0" applyFont="1" applyFill="1" applyBorder="1" applyAlignment="1" applyProtection="1">
      <alignment horizontal="center" vertical="center"/>
    </xf>
    <xf numFmtId="0" fontId="4" fillId="3" borderId="49" xfId="0" applyFont="1" applyFill="1" applyBorder="1" applyAlignment="1" applyProtection="1">
      <alignment horizontal="center" vertical="center" wrapText="1"/>
    </xf>
    <xf numFmtId="0" fontId="4" fillId="3" borderId="50" xfId="0" applyFont="1" applyFill="1" applyBorder="1" applyAlignment="1" applyProtection="1">
      <alignment horizontal="center" vertical="center" wrapText="1"/>
    </xf>
    <xf numFmtId="0" fontId="7" fillId="2" borderId="51" xfId="0" applyFont="1" applyFill="1" applyBorder="1" applyAlignment="1" applyProtection="1">
      <alignment horizontal="center" vertical="center"/>
      <protection locked="0"/>
    </xf>
    <xf numFmtId="0" fontId="4" fillId="3" borderId="82" xfId="0" applyFont="1" applyFill="1" applyBorder="1" applyAlignment="1" applyProtection="1">
      <alignment horizontal="center" vertical="center" wrapText="1"/>
    </xf>
    <xf numFmtId="0" fontId="4" fillId="3" borderId="83" xfId="0" applyFont="1" applyFill="1" applyBorder="1" applyAlignment="1" applyProtection="1">
      <alignment horizontal="center" vertical="center" wrapText="1"/>
    </xf>
    <xf numFmtId="0" fontId="7" fillId="2" borderId="46" xfId="0" applyFont="1" applyFill="1" applyBorder="1" applyAlignment="1" applyProtection="1">
      <alignment horizontal="center" vertical="center"/>
      <protection locked="0"/>
    </xf>
    <xf numFmtId="0" fontId="5" fillId="3" borderId="46" xfId="0" applyFont="1" applyFill="1" applyBorder="1" applyAlignment="1" applyProtection="1">
      <alignment horizontal="left" vertical="center"/>
    </xf>
    <xf numFmtId="0" fontId="4" fillId="3" borderId="85" xfId="0" applyFont="1" applyFill="1" applyBorder="1" applyAlignment="1" applyProtection="1">
      <alignment horizontal="center" vertical="center" wrapText="1"/>
    </xf>
    <xf numFmtId="0" fontId="4" fillId="3" borderId="86" xfId="0" applyFont="1" applyFill="1" applyBorder="1" applyAlignment="1" applyProtection="1">
      <alignment horizontal="center" vertical="center" wrapText="1"/>
    </xf>
    <xf numFmtId="0" fontId="7" fillId="2" borderId="90" xfId="0" applyFont="1" applyFill="1" applyBorder="1" applyAlignment="1" applyProtection="1">
      <alignment horizontal="center" vertical="center"/>
      <protection locked="0"/>
    </xf>
    <xf numFmtId="0" fontId="7" fillId="2" borderId="91" xfId="0" applyFont="1" applyFill="1" applyBorder="1" applyAlignment="1" applyProtection="1">
      <alignment horizontal="center" vertical="center"/>
      <protection locked="0"/>
    </xf>
    <xf numFmtId="0" fontId="7" fillId="2" borderId="92" xfId="0" applyFont="1" applyFill="1" applyBorder="1" applyAlignment="1" applyProtection="1">
      <alignment horizontal="center" vertical="center"/>
      <protection locked="0"/>
    </xf>
    <xf numFmtId="0" fontId="17" fillId="3" borderId="0" xfId="0" applyFont="1" applyFill="1" applyAlignment="1" applyProtection="1">
      <alignment vertical="center" shrinkToFit="1"/>
    </xf>
    <xf numFmtId="0" fontId="17" fillId="3" borderId="74" xfId="0" applyFont="1" applyFill="1" applyBorder="1" applyAlignment="1" applyProtection="1">
      <alignment vertical="center"/>
    </xf>
    <xf numFmtId="0" fontId="5" fillId="3" borderId="62" xfId="0" applyFont="1" applyFill="1" applyBorder="1" applyAlignment="1" applyProtection="1">
      <alignment horizontal="center" vertical="center"/>
    </xf>
    <xf numFmtId="0" fontId="5" fillId="3" borderId="10" xfId="0" applyFont="1" applyFill="1" applyBorder="1" applyAlignment="1" applyProtection="1">
      <alignment horizontal="center" vertical="center"/>
    </xf>
    <xf numFmtId="0" fontId="5" fillId="3" borderId="44" xfId="0" applyFont="1" applyFill="1" applyBorder="1" applyProtection="1">
      <alignment vertical="center"/>
    </xf>
    <xf numFmtId="0" fontId="5" fillId="3" borderId="42" xfId="0" applyFont="1" applyFill="1" applyBorder="1" applyProtection="1">
      <alignment vertical="center"/>
    </xf>
    <xf numFmtId="0" fontId="5" fillId="3" borderId="42" xfId="0" applyFont="1" applyFill="1" applyBorder="1" applyAlignment="1" applyProtection="1">
      <alignment vertical="center"/>
    </xf>
    <xf numFmtId="0" fontId="5" fillId="3" borderId="54" xfId="0" applyFont="1" applyFill="1" applyBorder="1" applyProtection="1">
      <alignment vertical="center"/>
    </xf>
    <xf numFmtId="0" fontId="25" fillId="3" borderId="0" xfId="0" applyFont="1" applyFill="1" applyAlignment="1" applyProtection="1">
      <alignment horizontal="justify" vertical="center"/>
    </xf>
    <xf numFmtId="0" fontId="25" fillId="3" borderId="0" xfId="0" applyFont="1" applyFill="1" applyAlignment="1" applyProtection="1">
      <alignment vertical="center"/>
    </xf>
    <xf numFmtId="0" fontId="28" fillId="2" borderId="9" xfId="0" applyFont="1" applyFill="1" applyBorder="1" applyAlignment="1" applyProtection="1">
      <alignment horizontal="center" vertical="center"/>
      <protection locked="0"/>
    </xf>
    <xf numFmtId="0" fontId="5" fillId="3" borderId="63" xfId="0" applyFont="1" applyFill="1" applyBorder="1" applyAlignment="1" applyProtection="1">
      <alignment horizontal="center" vertical="center"/>
    </xf>
    <xf numFmtId="0" fontId="5" fillId="3" borderId="64" xfId="0" applyFont="1" applyFill="1" applyBorder="1" applyAlignment="1" applyProtection="1">
      <alignment horizontal="center" vertical="center"/>
    </xf>
    <xf numFmtId="0" fontId="5" fillId="3" borderId="55" xfId="0" applyFont="1" applyFill="1" applyBorder="1" applyProtection="1">
      <alignment vertical="center"/>
    </xf>
    <xf numFmtId="0" fontId="5" fillId="3" borderId="56" xfId="0" applyFont="1" applyFill="1" applyBorder="1" applyProtection="1">
      <alignment vertical="center"/>
    </xf>
    <xf numFmtId="0" fontId="5" fillId="3" borderId="57" xfId="0" applyFont="1" applyFill="1" applyBorder="1" applyProtection="1">
      <alignment vertical="center"/>
    </xf>
    <xf numFmtId="0" fontId="7" fillId="0" borderId="73" xfId="0" applyFont="1" applyBorder="1" applyAlignment="1">
      <alignment horizontal="center" vertical="center"/>
    </xf>
    <xf numFmtId="0" fontId="7" fillId="2" borderId="88" xfId="0" applyFont="1" applyFill="1" applyBorder="1" applyAlignment="1" applyProtection="1">
      <alignment horizontal="center" vertical="center"/>
      <protection locked="0"/>
    </xf>
    <xf numFmtId="0" fontId="7" fillId="2" borderId="64" xfId="0" applyFont="1" applyFill="1" applyBorder="1" applyAlignment="1" applyProtection="1">
      <alignment horizontal="center" vertical="center"/>
      <protection locked="0"/>
    </xf>
    <xf numFmtId="0" fontId="7" fillId="2" borderId="89" xfId="0" applyFont="1" applyFill="1" applyBorder="1" applyAlignment="1" applyProtection="1">
      <alignment horizontal="center" vertical="center"/>
      <protection locked="0"/>
    </xf>
    <xf numFmtId="0" fontId="5" fillId="3" borderId="70" xfId="0" applyFont="1" applyFill="1" applyBorder="1" applyAlignment="1" applyProtection="1">
      <alignment horizontal="center" vertical="center"/>
    </xf>
    <xf numFmtId="0" fontId="5" fillId="3" borderId="71" xfId="0" applyFont="1" applyFill="1" applyBorder="1" applyAlignment="1" applyProtection="1">
      <alignment horizontal="center" vertical="center"/>
    </xf>
    <xf numFmtId="0" fontId="5" fillId="3" borderId="72" xfId="0" applyFont="1" applyFill="1" applyBorder="1" applyAlignment="1" applyProtection="1">
      <alignment horizontal="center" vertical="center"/>
    </xf>
    <xf numFmtId="180" fontId="5" fillId="3" borderId="44" xfId="0" applyNumberFormat="1" applyFont="1" applyFill="1" applyBorder="1" applyAlignment="1" applyProtection="1">
      <alignment horizontal="center" vertical="center"/>
    </xf>
    <xf numFmtId="180" fontId="5" fillId="3" borderId="42" xfId="0" applyNumberFormat="1" applyFont="1" applyFill="1" applyBorder="1" applyAlignment="1" applyProtection="1">
      <alignment horizontal="center" vertical="center"/>
    </xf>
    <xf numFmtId="180" fontId="5" fillId="3" borderId="54" xfId="0" applyNumberFormat="1" applyFont="1" applyFill="1" applyBorder="1" applyAlignment="1" applyProtection="1">
      <alignment horizontal="center" vertical="center"/>
    </xf>
    <xf numFmtId="0" fontId="23" fillId="2" borderId="44" xfId="2" applyFont="1" applyFill="1" applyBorder="1" applyAlignment="1" applyProtection="1">
      <alignment horizontal="center" vertical="center"/>
      <protection locked="0"/>
    </xf>
    <xf numFmtId="0" fontId="13" fillId="2" borderId="42" xfId="0" applyFont="1" applyFill="1" applyBorder="1" applyAlignment="1" applyProtection="1">
      <alignment horizontal="center" vertical="center"/>
      <protection locked="0"/>
    </xf>
    <xf numFmtId="0" fontId="13" fillId="2" borderId="43" xfId="0" applyFont="1" applyFill="1" applyBorder="1" applyAlignment="1" applyProtection="1">
      <alignment horizontal="center" vertical="center"/>
      <protection locked="0"/>
    </xf>
    <xf numFmtId="179" fontId="11" fillId="2" borderId="9" xfId="0" quotePrefix="1" applyNumberFormat="1" applyFont="1" applyFill="1" applyBorder="1" applyAlignment="1" applyProtection="1">
      <alignment horizontal="center"/>
      <protection locked="0"/>
    </xf>
    <xf numFmtId="0" fontId="11" fillId="2" borderId="9" xfId="0" applyFont="1" applyFill="1" applyBorder="1" applyAlignment="1" applyProtection="1">
      <alignment horizontal="center"/>
      <protection locked="0"/>
    </xf>
    <xf numFmtId="0" fontId="9" fillId="2" borderId="44" xfId="0" applyFont="1" applyFill="1" applyBorder="1" applyAlignment="1" applyProtection="1">
      <alignment horizontal="center" vertical="center"/>
      <protection locked="0"/>
    </xf>
    <xf numFmtId="0" fontId="9" fillId="2" borderId="42" xfId="0" applyFont="1" applyFill="1" applyBorder="1" applyAlignment="1" applyProtection="1">
      <alignment horizontal="center" vertical="center"/>
      <protection locked="0"/>
    </xf>
    <xf numFmtId="0" fontId="9" fillId="2" borderId="44" xfId="0" applyFont="1" applyFill="1" applyBorder="1" applyAlignment="1" applyProtection="1">
      <alignment vertical="center" shrinkToFit="1"/>
      <protection locked="0"/>
    </xf>
    <xf numFmtId="0" fontId="9" fillId="2" borderId="42" xfId="0" applyFont="1" applyFill="1" applyBorder="1" applyAlignment="1" applyProtection="1">
      <alignment vertical="center" shrinkToFit="1"/>
      <protection locked="0"/>
    </xf>
    <xf numFmtId="0" fontId="9" fillId="2" borderId="43" xfId="0" applyFont="1" applyFill="1" applyBorder="1" applyAlignment="1" applyProtection="1">
      <alignment vertical="center" shrinkToFit="1"/>
      <protection locked="0"/>
    </xf>
    <xf numFmtId="0" fontId="9" fillId="2" borderId="44" xfId="0" applyFont="1" applyFill="1" applyBorder="1" applyAlignment="1" applyProtection="1">
      <alignment horizontal="left" vertical="center"/>
      <protection locked="0"/>
    </xf>
    <xf numFmtId="0" fontId="7" fillId="2" borderId="42"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178" fontId="13" fillId="2" borderId="9" xfId="0" applyNumberFormat="1" applyFont="1" applyFill="1" applyBorder="1" applyAlignment="1" applyProtection="1">
      <alignment horizontal="center" vertical="center"/>
      <protection locked="0"/>
    </xf>
    <xf numFmtId="178" fontId="13" fillId="2" borderId="18" xfId="0" applyNumberFormat="1" applyFont="1" applyFill="1" applyBorder="1" applyAlignment="1" applyProtection="1">
      <alignment horizontal="center" vertical="center"/>
      <protection locked="0"/>
    </xf>
    <xf numFmtId="178" fontId="13" fillId="2" borderId="0" xfId="0" applyNumberFormat="1" applyFont="1" applyFill="1" applyBorder="1" applyAlignment="1" applyProtection="1">
      <alignment horizontal="center" vertical="center"/>
      <protection locked="0"/>
    </xf>
    <xf numFmtId="178" fontId="13" fillId="2" borderId="35" xfId="0" applyNumberFormat="1"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9" fillId="2" borderId="15" xfId="0" applyFont="1" applyFill="1" applyBorder="1" applyAlignment="1" applyProtection="1">
      <alignment horizontal="center" vertical="center"/>
      <protection locked="0"/>
    </xf>
    <xf numFmtId="0" fontId="13" fillId="2" borderId="44" xfId="0" applyFont="1" applyFill="1" applyBorder="1" applyAlignment="1" applyProtection="1">
      <alignment horizontal="center" vertical="center"/>
      <protection locked="0"/>
    </xf>
    <xf numFmtId="0" fontId="9" fillId="2" borderId="43" xfId="0" applyFont="1" applyFill="1" applyBorder="1" applyAlignment="1" applyProtection="1">
      <alignment horizontal="center" vertical="center"/>
      <protection locked="0"/>
    </xf>
    <xf numFmtId="0" fontId="9" fillId="2" borderId="44" xfId="0" applyFont="1" applyFill="1" applyBorder="1" applyAlignment="1" applyProtection="1">
      <alignment vertical="center"/>
      <protection locked="0"/>
    </xf>
    <xf numFmtId="0" fontId="9" fillId="2" borderId="43" xfId="0" applyFont="1" applyFill="1" applyBorder="1" applyAlignment="1" applyProtection="1">
      <alignment vertical="center"/>
      <protection locked="0"/>
    </xf>
    <xf numFmtId="0" fontId="9" fillId="2" borderId="9" xfId="0" applyFont="1" applyFill="1" applyBorder="1" applyAlignment="1" applyProtection="1">
      <alignment horizontal="center" vertical="center"/>
      <protection locked="0"/>
    </xf>
    <xf numFmtId="0" fontId="9" fillId="2" borderId="44" xfId="0" applyFont="1" applyFill="1" applyBorder="1" applyAlignment="1" applyProtection="1">
      <alignment horizontal="center" vertical="center" shrinkToFit="1"/>
      <protection locked="0"/>
    </xf>
    <xf numFmtId="0" fontId="23" fillId="2" borderId="17" xfId="0" applyFont="1" applyFill="1" applyBorder="1" applyAlignment="1" applyProtection="1">
      <alignment horizontal="center" vertical="center"/>
      <protection locked="0"/>
    </xf>
    <xf numFmtId="0" fontId="9" fillId="2" borderId="42" xfId="0" applyFont="1" applyFill="1" applyBorder="1" applyAlignment="1" applyProtection="1">
      <alignment vertical="center"/>
      <protection locked="0"/>
    </xf>
    <xf numFmtId="0" fontId="11" fillId="2" borderId="10" xfId="0" applyFont="1" applyFill="1" applyBorder="1" applyAlignment="1" applyProtection="1">
      <alignment horizontal="center" vertical="center"/>
      <protection locked="0"/>
    </xf>
    <xf numFmtId="49" fontId="11" fillId="2" borderId="16" xfId="0" applyNumberFormat="1" applyFont="1" applyFill="1" applyBorder="1" applyAlignment="1" applyProtection="1">
      <alignment horizontal="center" vertical="center"/>
      <protection locked="0"/>
    </xf>
    <xf numFmtId="49" fontId="11" fillId="2" borderId="19" xfId="0" applyNumberFormat="1" applyFont="1" applyFill="1" applyBorder="1" applyAlignment="1" applyProtection="1">
      <alignment horizontal="center" vertical="center"/>
      <protection locked="0"/>
    </xf>
    <xf numFmtId="49" fontId="11" fillId="2" borderId="23" xfId="0" applyNumberFormat="1" applyFont="1" applyFill="1" applyBorder="1" applyAlignment="1" applyProtection="1">
      <alignment horizontal="center" vertical="center"/>
      <protection locked="0"/>
    </xf>
    <xf numFmtId="49" fontId="11" fillId="2" borderId="0" xfId="0" applyNumberFormat="1" applyFont="1" applyFill="1" applyBorder="1" applyAlignment="1" applyProtection="1">
      <alignment horizontal="center" vertical="center"/>
      <protection locked="0"/>
    </xf>
    <xf numFmtId="0" fontId="11" fillId="2" borderId="13" xfId="0" applyFont="1" applyFill="1" applyBorder="1" applyAlignment="1" applyProtection="1">
      <alignment horizontal="center" vertical="center"/>
      <protection locked="0"/>
    </xf>
    <xf numFmtId="0" fontId="11" fillId="2" borderId="19" xfId="0" applyFont="1" applyFill="1" applyBorder="1" applyAlignment="1" applyProtection="1">
      <alignment horizontal="center" vertical="center"/>
      <protection locked="0"/>
    </xf>
    <xf numFmtId="0" fontId="13" fillId="2" borderId="11" xfId="0" applyFont="1" applyFill="1" applyBorder="1" applyAlignment="1">
      <alignment horizontal="center" vertical="center"/>
    </xf>
    <xf numFmtId="0" fontId="13" fillId="2" borderId="35" xfId="0" applyFont="1" applyFill="1" applyBorder="1" applyAlignment="1">
      <alignment horizontal="center" vertical="center"/>
    </xf>
    <xf numFmtId="0" fontId="11" fillId="2" borderId="28" xfId="0" applyFont="1" applyFill="1" applyBorder="1" applyAlignment="1" applyProtection="1">
      <alignment horizontal="center" vertical="center"/>
      <protection locked="0"/>
    </xf>
    <xf numFmtId="0" fontId="11" fillId="2" borderId="29" xfId="0" applyFont="1" applyFill="1" applyBorder="1" applyAlignment="1" applyProtection="1">
      <alignment horizontal="center" vertical="center"/>
      <protection locked="0"/>
    </xf>
    <xf numFmtId="49" fontId="11" fillId="2" borderId="8" xfId="0" applyNumberFormat="1" applyFont="1" applyFill="1" applyBorder="1" applyAlignment="1" applyProtection="1">
      <alignment horizontal="center" vertical="center"/>
      <protection locked="0"/>
    </xf>
    <xf numFmtId="49" fontId="11" fillId="2" borderId="4" xfId="0" applyNumberFormat="1" applyFont="1" applyFill="1" applyBorder="1" applyAlignment="1" applyProtection="1">
      <alignment horizontal="center" vertical="center"/>
      <protection locked="0"/>
    </xf>
    <xf numFmtId="49" fontId="11" fillId="2" borderId="32" xfId="0" applyNumberFormat="1" applyFont="1" applyFill="1" applyBorder="1" applyAlignment="1" applyProtection="1">
      <alignment horizontal="left" vertical="center"/>
      <protection locked="0"/>
    </xf>
    <xf numFmtId="49" fontId="11" fillId="2" borderId="33" xfId="0" applyNumberFormat="1" applyFont="1" applyFill="1" applyBorder="1" applyAlignment="1" applyProtection="1">
      <alignment horizontal="left" vertical="center"/>
      <protection locked="0"/>
    </xf>
    <xf numFmtId="49" fontId="11" fillId="2" borderId="34" xfId="0" applyNumberFormat="1" applyFont="1" applyFill="1" applyBorder="1" applyAlignment="1" applyProtection="1">
      <alignment horizontal="left" vertical="center"/>
      <protection locked="0"/>
    </xf>
    <xf numFmtId="49" fontId="11" fillId="2" borderId="3" xfId="0" applyNumberFormat="1" applyFont="1" applyFill="1" applyBorder="1" applyAlignment="1" applyProtection="1">
      <alignment horizontal="left" vertical="center"/>
      <protection locked="0"/>
    </xf>
    <xf numFmtId="49" fontId="11" fillId="2" borderId="27" xfId="0" applyNumberFormat="1" applyFont="1" applyFill="1" applyBorder="1" applyAlignment="1" applyProtection="1">
      <alignment horizontal="left" vertical="center"/>
      <protection locked="0"/>
    </xf>
    <xf numFmtId="49" fontId="11" fillId="2" borderId="22" xfId="0" applyNumberFormat="1" applyFont="1" applyFill="1" applyBorder="1" applyAlignment="1" applyProtection="1">
      <alignment horizontal="center" vertical="center"/>
      <protection locked="0"/>
    </xf>
    <xf numFmtId="49" fontId="11" fillId="2" borderId="14" xfId="0" applyNumberFormat="1"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0" fontId="13" fillId="2" borderId="75" xfId="0" applyFont="1" applyFill="1" applyBorder="1" applyAlignment="1">
      <alignment horizontal="center" vertical="center"/>
    </xf>
    <xf numFmtId="0" fontId="13" fillId="2" borderId="76" xfId="0" applyFont="1" applyFill="1" applyBorder="1" applyAlignment="1">
      <alignment horizontal="center" vertical="center"/>
    </xf>
    <xf numFmtId="49" fontId="11" fillId="2" borderId="17" xfId="0" applyNumberFormat="1" applyFont="1" applyFill="1" applyBorder="1" applyAlignment="1" applyProtection="1">
      <alignment horizontal="center" vertical="center"/>
      <protection locked="0"/>
    </xf>
    <xf numFmtId="49" fontId="11" fillId="2" borderId="9" xfId="0" applyNumberFormat="1" applyFont="1" applyFill="1" applyBorder="1" applyAlignment="1" applyProtection="1">
      <alignment horizontal="center" vertical="center"/>
      <protection locked="0"/>
    </xf>
    <xf numFmtId="49" fontId="11" fillId="2" borderId="31" xfId="0" applyNumberFormat="1" applyFont="1" applyFill="1" applyBorder="1" applyAlignment="1" applyProtection="1">
      <alignment horizontal="center" vertical="center"/>
      <protection locked="0"/>
    </xf>
    <xf numFmtId="49" fontId="11" fillId="2" borderId="5" xfId="0" applyNumberFormat="1" applyFont="1" applyFill="1" applyBorder="1" applyAlignment="1" applyProtection="1">
      <alignment horizontal="left" vertical="center"/>
      <protection locked="0"/>
    </xf>
    <xf numFmtId="49" fontId="11" fillId="2" borderId="6" xfId="0" applyNumberFormat="1" applyFont="1" applyFill="1" applyBorder="1" applyAlignment="1" applyProtection="1">
      <alignment horizontal="left" vertical="center"/>
      <protection locked="0"/>
    </xf>
    <xf numFmtId="49" fontId="11" fillId="2" borderId="40" xfId="0" applyNumberFormat="1" applyFont="1" applyFill="1" applyBorder="1" applyAlignment="1" applyProtection="1">
      <alignment horizontal="left" vertical="center"/>
      <protection locked="0"/>
    </xf>
    <xf numFmtId="0" fontId="9" fillId="2" borderId="71" xfId="0" applyFont="1" applyFill="1" applyBorder="1" applyAlignment="1" applyProtection="1">
      <alignment horizontal="center" vertical="center"/>
      <protection locked="0"/>
    </xf>
    <xf numFmtId="0" fontId="9" fillId="2" borderId="72"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0" fontId="9" fillId="2" borderId="73" xfId="0" applyFont="1" applyFill="1" applyBorder="1" applyAlignment="1" applyProtection="1">
      <alignment horizontal="center" vertical="center"/>
      <protection locked="0"/>
    </xf>
    <xf numFmtId="0" fontId="12" fillId="2" borderId="10" xfId="2"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17" xfId="0" applyFont="1" applyFill="1" applyBorder="1" applyAlignment="1" applyProtection="1">
      <alignment horizontal="center" vertical="center"/>
      <protection locked="0"/>
    </xf>
    <xf numFmtId="0" fontId="9" fillId="2" borderId="88" xfId="0" applyFont="1" applyFill="1" applyBorder="1" applyAlignment="1" applyProtection="1">
      <alignment horizontal="center" vertical="center"/>
      <protection locked="0"/>
    </xf>
    <xf numFmtId="0" fontId="9" fillId="2" borderId="64" xfId="0" applyFont="1" applyFill="1" applyBorder="1" applyAlignment="1" applyProtection="1">
      <alignment horizontal="center" vertical="center"/>
      <protection locked="0"/>
    </xf>
    <xf numFmtId="0" fontId="9" fillId="2" borderId="89" xfId="0" applyFont="1" applyFill="1" applyBorder="1" applyAlignment="1" applyProtection="1">
      <alignment horizontal="center" vertical="center"/>
      <protection locked="0"/>
    </xf>
    <xf numFmtId="0" fontId="4" fillId="3" borderId="0" xfId="0" applyFont="1" applyFill="1" applyBorder="1" applyAlignment="1" applyProtection="1">
      <alignment horizontal="left" vertical="center"/>
    </xf>
    <xf numFmtId="0" fontId="16" fillId="3" borderId="93" xfId="0" applyFont="1" applyFill="1" applyBorder="1" applyAlignment="1" applyProtection="1">
      <alignment horizontal="center" vertical="center"/>
    </xf>
    <xf numFmtId="0" fontId="16" fillId="3" borderId="82" xfId="0" applyFont="1" applyFill="1" applyBorder="1" applyAlignment="1" applyProtection="1">
      <alignment horizontal="center" vertical="center"/>
    </xf>
    <xf numFmtId="0" fontId="9" fillId="2" borderId="51" xfId="0" applyFont="1" applyFill="1" applyBorder="1" applyAlignment="1" applyProtection="1">
      <alignment horizontal="center" vertical="center"/>
      <protection locked="0"/>
    </xf>
    <xf numFmtId="0" fontId="9" fillId="2" borderId="46" xfId="0" applyFont="1" applyFill="1" applyBorder="1" applyAlignment="1" applyProtection="1">
      <alignment horizontal="center" vertical="center"/>
      <protection locked="0"/>
    </xf>
    <xf numFmtId="0" fontId="9" fillId="2" borderId="90" xfId="0" applyFont="1" applyFill="1" applyBorder="1" applyAlignment="1" applyProtection="1">
      <alignment horizontal="center" vertical="center"/>
      <protection locked="0"/>
    </xf>
    <xf numFmtId="0" fontId="9" fillId="2" borderId="91" xfId="0" applyFont="1" applyFill="1" applyBorder="1" applyAlignment="1" applyProtection="1">
      <alignment horizontal="center" vertical="center"/>
      <protection locked="0"/>
    </xf>
    <xf numFmtId="0" fontId="9" fillId="2" borderId="92"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9" fillId="2" borderId="9" xfId="0" quotePrefix="1" applyFont="1" applyFill="1" applyBorder="1" applyAlignment="1" applyProtection="1">
      <alignment horizontal="center" vertical="center"/>
      <protection locked="0"/>
    </xf>
    <xf numFmtId="49" fontId="32" fillId="0" borderId="0" xfId="0" applyNumberFormat="1" applyFont="1" applyAlignment="1">
      <alignment horizontal="center"/>
    </xf>
    <xf numFmtId="0" fontId="33" fillId="0" borderId="0" xfId="0" applyFont="1">
      <alignment vertical="center"/>
    </xf>
    <xf numFmtId="49" fontId="34" fillId="0" borderId="0" xfId="0" applyNumberFormat="1" applyFont="1" applyAlignment="1">
      <alignment horizontal="center" vertical="center" wrapText="1"/>
    </xf>
    <xf numFmtId="49" fontId="33" fillId="0" borderId="0" xfId="0" applyNumberFormat="1" applyFont="1">
      <alignment vertical="center"/>
    </xf>
    <xf numFmtId="49" fontId="35" fillId="0" borderId="93" xfId="0" applyNumberFormat="1" applyFont="1" applyBorder="1">
      <alignment vertical="center"/>
    </xf>
    <xf numFmtId="49" fontId="35" fillId="0" borderId="74" xfId="0" applyNumberFormat="1" applyFont="1" applyBorder="1" applyAlignment="1">
      <alignment horizontal="left"/>
    </xf>
    <xf numFmtId="49" fontId="35" fillId="0" borderId="97" xfId="0" applyNumberFormat="1" applyFont="1" applyBorder="1" applyAlignment="1">
      <alignment horizontal="left"/>
    </xf>
    <xf numFmtId="49" fontId="33" fillId="0" borderId="98" xfId="0" applyNumberFormat="1" applyFont="1" applyBorder="1">
      <alignment vertical="center"/>
    </xf>
    <xf numFmtId="49" fontId="36" fillId="0" borderId="74" xfId="0" applyNumberFormat="1" applyFont="1" applyBorder="1" applyAlignment="1">
      <alignment horizontal="center" vertical="center"/>
    </xf>
    <xf numFmtId="49" fontId="33" fillId="0" borderId="74" xfId="0" applyNumberFormat="1" applyFont="1" applyBorder="1">
      <alignment vertical="center"/>
    </xf>
    <xf numFmtId="49" fontId="35" fillId="0" borderId="74" xfId="0" applyNumberFormat="1" applyFont="1" applyBorder="1">
      <alignment vertical="center"/>
    </xf>
    <xf numFmtId="0" fontId="35" fillId="0" borderId="74" xfId="0" applyFont="1" applyBorder="1">
      <alignment vertical="center"/>
    </xf>
    <xf numFmtId="0" fontId="35" fillId="0" borderId="99" xfId="0" applyFont="1" applyBorder="1">
      <alignment vertical="center"/>
    </xf>
    <xf numFmtId="0" fontId="35" fillId="0" borderId="0" xfId="0" applyFont="1">
      <alignment vertical="center"/>
    </xf>
    <xf numFmtId="49" fontId="35" fillId="0" borderId="60" xfId="0" applyNumberFormat="1" applyFont="1" applyBorder="1">
      <alignment vertical="center"/>
    </xf>
    <xf numFmtId="49" fontId="35" fillId="0" borderId="9" xfId="0" applyNumberFormat="1" applyFont="1" applyBorder="1" applyAlignment="1">
      <alignment horizontal="left" vertical="top"/>
    </xf>
    <xf numFmtId="49" fontId="35" fillId="0" borderId="18" xfId="0" applyNumberFormat="1" applyFont="1" applyBorder="1" applyAlignment="1">
      <alignment horizontal="left" vertical="top"/>
    </xf>
    <xf numFmtId="49" fontId="33" fillId="0" borderId="17" xfId="0" applyNumberFormat="1" applyFont="1" applyBorder="1">
      <alignment vertical="center"/>
    </xf>
    <xf numFmtId="49" fontId="36" fillId="0" borderId="9" xfId="0" applyNumberFormat="1" applyFont="1" applyBorder="1" applyAlignment="1">
      <alignment horizontal="center" vertical="center"/>
    </xf>
    <xf numFmtId="49" fontId="33" fillId="0" borderId="9" xfId="0" applyNumberFormat="1" applyFont="1" applyBorder="1">
      <alignment vertical="center"/>
    </xf>
    <xf numFmtId="49" fontId="35" fillId="0" borderId="9" xfId="0" applyNumberFormat="1" applyFont="1" applyBorder="1">
      <alignment vertical="center"/>
    </xf>
    <xf numFmtId="0" fontId="35" fillId="0" borderId="9" xfId="0" applyFont="1" applyBorder="1">
      <alignment vertical="center"/>
    </xf>
    <xf numFmtId="0" fontId="35" fillId="0" borderId="61" xfId="0" applyFont="1" applyBorder="1">
      <alignment vertical="center"/>
    </xf>
    <xf numFmtId="49" fontId="37" fillId="4" borderId="65" xfId="0" applyNumberFormat="1" applyFont="1" applyFill="1" applyBorder="1" applyAlignment="1">
      <alignment horizontal="center" vertical="center"/>
    </xf>
    <xf numFmtId="49" fontId="37" fillId="4" borderId="0" xfId="0" applyNumberFormat="1" applyFont="1" applyFill="1" applyAlignment="1">
      <alignment horizontal="center" vertical="center"/>
    </xf>
    <xf numFmtId="49" fontId="33" fillId="0" borderId="44" xfId="0" applyNumberFormat="1" applyFont="1" applyBorder="1" applyAlignment="1">
      <alignment horizontal="center" vertical="center"/>
    </xf>
    <xf numFmtId="49" fontId="33" fillId="0" borderId="42" xfId="0" applyNumberFormat="1" applyFont="1" applyBorder="1" applyAlignment="1">
      <alignment horizontal="center" vertical="center"/>
    </xf>
    <xf numFmtId="49" fontId="33" fillId="0" borderId="43" xfId="0" applyNumberFormat="1" applyFont="1" applyBorder="1" applyAlignment="1">
      <alignment horizontal="center" vertical="center"/>
    </xf>
    <xf numFmtId="49" fontId="33" fillId="0" borderId="54" xfId="0" applyNumberFormat="1" applyFont="1" applyBorder="1" applyAlignment="1">
      <alignment horizontal="center" vertical="center"/>
    </xf>
    <xf numFmtId="49" fontId="33" fillId="0" borderId="58" xfId="0" applyNumberFormat="1" applyFont="1" applyBorder="1">
      <alignment vertical="center"/>
    </xf>
    <xf numFmtId="49" fontId="33" fillId="0" borderId="15" xfId="0" applyNumberFormat="1" applyFont="1" applyBorder="1">
      <alignment vertical="center"/>
    </xf>
    <xf numFmtId="49" fontId="36" fillId="0" borderId="15" xfId="0" applyNumberFormat="1" applyFont="1" applyBorder="1" applyAlignment="1">
      <alignment horizontal="center" vertical="center"/>
    </xf>
    <xf numFmtId="49" fontId="35" fillId="0" borderId="15" xfId="0" applyNumberFormat="1" applyFont="1" applyBorder="1">
      <alignment vertical="center"/>
    </xf>
    <xf numFmtId="0" fontId="33" fillId="0" borderId="15" xfId="0" applyFont="1" applyBorder="1">
      <alignment vertical="center"/>
    </xf>
    <xf numFmtId="0" fontId="33" fillId="0" borderId="59" xfId="0" applyFont="1" applyBorder="1">
      <alignment vertical="center"/>
    </xf>
    <xf numFmtId="49" fontId="33" fillId="0" borderId="65" xfId="0" applyNumberFormat="1" applyFont="1" applyBorder="1">
      <alignment vertical="center"/>
    </xf>
    <xf numFmtId="49" fontId="38" fillId="0" borderId="0" xfId="0" applyNumberFormat="1" applyFont="1" applyAlignment="1">
      <alignment horizontal="left" vertical="center"/>
    </xf>
    <xf numFmtId="0" fontId="33" fillId="0" borderId="100" xfId="0" applyFont="1" applyBorder="1">
      <alignment vertical="center"/>
    </xf>
    <xf numFmtId="49" fontId="38" fillId="0" borderId="33" xfId="0" applyNumberFormat="1" applyFont="1" applyBorder="1" applyAlignment="1">
      <alignment horizontal="left" vertical="center"/>
    </xf>
    <xf numFmtId="0" fontId="33" fillId="0" borderId="101" xfId="0" applyFont="1" applyBorder="1">
      <alignment vertical="center"/>
    </xf>
    <xf numFmtId="49" fontId="38" fillId="0" borderId="101" xfId="0" applyNumberFormat="1" applyFont="1" applyBorder="1">
      <alignment vertical="center"/>
    </xf>
    <xf numFmtId="49" fontId="38" fillId="0" borderId="101" xfId="0" applyNumberFormat="1" applyFont="1" applyBorder="1" applyAlignment="1">
      <alignment horizontal="center" vertical="center"/>
    </xf>
    <xf numFmtId="49" fontId="38" fillId="0" borderId="0" xfId="0" applyNumberFormat="1" applyFont="1" applyAlignment="1">
      <alignment horizontal="center" vertical="center"/>
    </xf>
    <xf numFmtId="49" fontId="33" fillId="0" borderId="0" xfId="0" applyNumberFormat="1" applyFont="1" applyAlignment="1">
      <alignment horizontal="center" vertical="center"/>
    </xf>
    <xf numFmtId="49" fontId="33" fillId="0" borderId="82" xfId="0" applyNumberFormat="1" applyFont="1" applyBorder="1">
      <alignment vertical="center"/>
    </xf>
    <xf numFmtId="0" fontId="33" fillId="0" borderId="46" xfId="0" applyFont="1" applyBorder="1">
      <alignment vertical="center"/>
    </xf>
    <xf numFmtId="49" fontId="38" fillId="0" borderId="46" xfId="0" applyNumberFormat="1" applyFont="1" applyBorder="1">
      <alignment vertical="center"/>
    </xf>
    <xf numFmtId="49" fontId="38" fillId="0" borderId="46" xfId="0" applyNumberFormat="1" applyFont="1" applyBorder="1" applyAlignment="1">
      <alignment horizontal="center" vertical="center"/>
    </xf>
    <xf numFmtId="49" fontId="33" fillId="0" borderId="46" xfId="0" applyNumberFormat="1" applyFont="1" applyBorder="1" applyAlignment="1">
      <alignment horizontal="center" vertical="center"/>
    </xf>
    <xf numFmtId="49" fontId="33" fillId="0" borderId="46" xfId="0" applyNumberFormat="1" applyFont="1" applyBorder="1">
      <alignment vertical="center"/>
    </xf>
    <xf numFmtId="0" fontId="33" fillId="0" borderId="94" xfId="0" applyFont="1" applyBorder="1">
      <alignment vertical="center"/>
    </xf>
    <xf numFmtId="49" fontId="33" fillId="0" borderId="91" xfId="0" applyNumberFormat="1" applyFont="1" applyBorder="1" applyAlignment="1">
      <alignment horizontal="left" vertical="center"/>
    </xf>
    <xf numFmtId="49" fontId="35" fillId="0" borderId="0" xfId="0" applyNumberFormat="1" applyFont="1">
      <alignment vertical="center"/>
    </xf>
    <xf numFmtId="49" fontId="33" fillId="0" borderId="93" xfId="0" applyNumberFormat="1" applyFont="1" applyBorder="1">
      <alignment vertical="center"/>
    </xf>
    <xf numFmtId="49" fontId="38" fillId="0" borderId="74" xfId="0" applyNumberFormat="1" applyFont="1" applyBorder="1" applyAlignment="1">
      <alignment horizontal="left" vertical="center"/>
    </xf>
    <xf numFmtId="0" fontId="33" fillId="0" borderId="74" xfId="0" applyFont="1" applyBorder="1">
      <alignment vertical="center"/>
    </xf>
    <xf numFmtId="0" fontId="33" fillId="0" borderId="99" xfId="0" applyFont="1" applyBorder="1">
      <alignment vertical="center"/>
    </xf>
    <xf numFmtId="49" fontId="36" fillId="0" borderId="0" xfId="0" applyNumberFormat="1" applyFont="1" applyAlignment="1">
      <alignment horizontal="center" vertical="center"/>
    </xf>
    <xf numFmtId="49" fontId="39" fillId="0" borderId="0" xfId="0" applyNumberFormat="1" applyFont="1" applyAlignment="1">
      <alignment horizontal="center" vertical="center"/>
    </xf>
    <xf numFmtId="49" fontId="36" fillId="0" borderId="46" xfId="0" applyNumberFormat="1" applyFont="1" applyBorder="1" applyAlignment="1">
      <alignment horizontal="center" vertical="center"/>
    </xf>
    <xf numFmtId="49" fontId="39" fillId="0" borderId="46" xfId="0" applyNumberFormat="1" applyFont="1" applyBorder="1" applyAlignment="1">
      <alignment horizontal="center" vertical="center"/>
    </xf>
  </cellXfs>
  <cellStyles count="3">
    <cellStyle name="ハイパーリンク" xfId="2" builtinId="8"/>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390524</xdr:colOff>
      <xdr:row>2</xdr:row>
      <xdr:rowOff>28575</xdr:rowOff>
    </xdr:from>
    <xdr:to>
      <xdr:col>6</xdr:col>
      <xdr:colOff>590549</xdr:colOff>
      <xdr:row>2</xdr:row>
      <xdr:rowOff>152400</xdr:rowOff>
    </xdr:to>
    <xdr:sp macro="" textlink="">
      <xdr:nvSpPr>
        <xdr:cNvPr id="2" name="正方形/長方形 1">
          <a:extLst>
            <a:ext uri="{FF2B5EF4-FFF2-40B4-BE49-F238E27FC236}">
              <a16:creationId xmlns:a16="http://schemas.microsoft.com/office/drawing/2014/main" id="{3892C2BC-54DE-4B00-A0EC-DB8DC9E80F2C}"/>
            </a:ext>
          </a:extLst>
        </xdr:cNvPr>
        <xdr:cNvSpPr/>
      </xdr:nvSpPr>
      <xdr:spPr>
        <a:xfrm>
          <a:off x="5114924" y="269875"/>
          <a:ext cx="200025" cy="123825"/>
        </a:xfrm>
        <a:prstGeom prst="rect">
          <a:avLst/>
        </a:prstGeom>
        <a:solidFill>
          <a:srgbClr val="FFFF99"/>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419099</xdr:colOff>
      <xdr:row>3</xdr:row>
      <xdr:rowOff>47625</xdr:rowOff>
    </xdr:from>
    <xdr:to>
      <xdr:col>5</xdr:col>
      <xdr:colOff>619124</xdr:colOff>
      <xdr:row>3</xdr:row>
      <xdr:rowOff>171450</xdr:rowOff>
    </xdr:to>
    <xdr:sp macro="" textlink="">
      <xdr:nvSpPr>
        <xdr:cNvPr id="2" name="正方形/長方形 1">
          <a:extLst>
            <a:ext uri="{FF2B5EF4-FFF2-40B4-BE49-F238E27FC236}">
              <a16:creationId xmlns:a16="http://schemas.microsoft.com/office/drawing/2014/main" id="{38BB7A40-7DD5-4653-A23A-74C52E72CDE2}"/>
            </a:ext>
          </a:extLst>
        </xdr:cNvPr>
        <xdr:cNvSpPr/>
      </xdr:nvSpPr>
      <xdr:spPr>
        <a:xfrm>
          <a:off x="3848099" y="762000"/>
          <a:ext cx="200025" cy="123825"/>
        </a:xfrm>
        <a:prstGeom prst="rect">
          <a:avLst/>
        </a:prstGeom>
        <a:solidFill>
          <a:srgbClr val="FFFF99"/>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390524</xdr:colOff>
      <xdr:row>2</xdr:row>
      <xdr:rowOff>28575</xdr:rowOff>
    </xdr:from>
    <xdr:to>
      <xdr:col>6</xdr:col>
      <xdr:colOff>590549</xdr:colOff>
      <xdr:row>2</xdr:row>
      <xdr:rowOff>152400</xdr:rowOff>
    </xdr:to>
    <xdr:sp macro="" textlink="">
      <xdr:nvSpPr>
        <xdr:cNvPr id="2" name="正方形/長方形 1">
          <a:extLst>
            <a:ext uri="{FF2B5EF4-FFF2-40B4-BE49-F238E27FC236}">
              <a16:creationId xmlns:a16="http://schemas.microsoft.com/office/drawing/2014/main" id="{65794350-0DA5-4882-8809-2477737C2A54}"/>
            </a:ext>
          </a:extLst>
        </xdr:cNvPr>
        <xdr:cNvSpPr/>
      </xdr:nvSpPr>
      <xdr:spPr>
        <a:xfrm>
          <a:off x="5267324" y="511175"/>
          <a:ext cx="200025" cy="123825"/>
        </a:xfrm>
        <a:prstGeom prst="rect">
          <a:avLst/>
        </a:prstGeom>
        <a:solidFill>
          <a:srgbClr val="FFFF99"/>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419099</xdr:colOff>
      <xdr:row>3</xdr:row>
      <xdr:rowOff>47625</xdr:rowOff>
    </xdr:from>
    <xdr:to>
      <xdr:col>5</xdr:col>
      <xdr:colOff>619124</xdr:colOff>
      <xdr:row>3</xdr:row>
      <xdr:rowOff>171450</xdr:rowOff>
    </xdr:to>
    <xdr:sp macro="" textlink="">
      <xdr:nvSpPr>
        <xdr:cNvPr id="2" name="正方形/長方形 1">
          <a:extLst>
            <a:ext uri="{FF2B5EF4-FFF2-40B4-BE49-F238E27FC236}">
              <a16:creationId xmlns:a16="http://schemas.microsoft.com/office/drawing/2014/main" id="{F25C0098-0BEC-4BE5-8DDD-2A9591B995F7}"/>
            </a:ext>
          </a:extLst>
        </xdr:cNvPr>
        <xdr:cNvSpPr/>
      </xdr:nvSpPr>
      <xdr:spPr>
        <a:xfrm>
          <a:off x="3848099" y="762000"/>
          <a:ext cx="200025" cy="123825"/>
        </a:xfrm>
        <a:prstGeom prst="rect">
          <a:avLst/>
        </a:prstGeom>
        <a:solidFill>
          <a:srgbClr val="FFFF99"/>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mailto:***@####.ne.jp"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mailto:****@####.ne.jp"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235DD-A7A4-4E30-8908-9AB315520D63}">
  <dimension ref="A1:N61"/>
  <sheetViews>
    <sheetView tabSelected="1" view="pageBreakPreview" zoomScale="80" zoomScaleNormal="80" zoomScaleSheetLayoutView="80" workbookViewId="0">
      <selection activeCell="I43" sqref="I43"/>
    </sheetView>
  </sheetViews>
  <sheetFormatPr defaultColWidth="8.625" defaultRowHeight="13.5"/>
  <cols>
    <col min="1" max="1" width="8.625" style="21"/>
    <col min="2" max="3" width="14.375" style="21" customWidth="1"/>
    <col min="4" max="4" width="12.375" style="21" bestFit="1" customWidth="1"/>
    <col min="5" max="5" width="11.375" style="21" bestFit="1" customWidth="1"/>
    <col min="6" max="6" width="8.625" style="21"/>
    <col min="7" max="7" width="13" style="21" bestFit="1" customWidth="1"/>
    <col min="8" max="16384" width="8.625" style="21"/>
  </cols>
  <sheetData>
    <row r="1" spans="1:13" ht="19.5" customHeight="1">
      <c r="A1" s="137" t="s">
        <v>93</v>
      </c>
      <c r="B1" s="18"/>
      <c r="C1" s="18"/>
      <c r="D1" s="18"/>
      <c r="E1" s="18"/>
      <c r="F1" s="18"/>
      <c r="G1" s="18"/>
      <c r="H1" s="128"/>
      <c r="I1" s="133"/>
      <c r="J1" s="19"/>
      <c r="K1" s="19"/>
      <c r="L1" s="19"/>
      <c r="M1" s="20"/>
    </row>
    <row r="2" spans="1:13" ht="19.5" customHeight="1">
      <c r="A2" s="137" t="s">
        <v>94</v>
      </c>
      <c r="B2" s="18"/>
      <c r="C2" s="18"/>
      <c r="D2" s="18"/>
      <c r="E2" s="18"/>
      <c r="F2" s="18"/>
      <c r="G2" s="18"/>
      <c r="H2" s="128"/>
      <c r="I2" s="133"/>
      <c r="J2" s="19"/>
      <c r="K2" s="19"/>
      <c r="L2" s="19"/>
      <c r="M2" s="20"/>
    </row>
    <row r="3" spans="1:13" ht="19.5" customHeight="1">
      <c r="A3" s="147" t="s">
        <v>167</v>
      </c>
      <c r="B3" s="147"/>
      <c r="C3" s="147"/>
      <c r="D3" s="147"/>
      <c r="E3" s="147"/>
      <c r="F3" s="147"/>
      <c r="G3" s="22"/>
      <c r="H3" s="129" t="s">
        <v>0</v>
      </c>
      <c r="I3" s="134"/>
      <c r="J3" s="20"/>
      <c r="K3" s="20"/>
      <c r="L3" s="20"/>
      <c r="M3" s="20"/>
    </row>
    <row r="4" spans="1:13" ht="19.5" customHeight="1">
      <c r="A4" s="23" t="s">
        <v>1</v>
      </c>
      <c r="B4" s="24"/>
      <c r="C4" s="24"/>
      <c r="D4" s="24"/>
      <c r="E4" s="24"/>
      <c r="F4" s="24"/>
      <c r="G4" s="24"/>
      <c r="H4" s="130"/>
      <c r="I4" s="20"/>
      <c r="J4" s="20"/>
      <c r="K4" s="20"/>
      <c r="L4" s="20"/>
      <c r="M4" s="20"/>
    </row>
    <row r="5" spans="1:13" ht="19.5" customHeight="1">
      <c r="A5" s="148" t="s">
        <v>2</v>
      </c>
      <c r="B5" s="149"/>
      <c r="C5" s="150"/>
      <c r="D5" s="150"/>
      <c r="E5" s="148" t="s">
        <v>3</v>
      </c>
      <c r="F5" s="151"/>
      <c r="G5" s="152"/>
      <c r="H5" s="153"/>
      <c r="I5" s="20"/>
      <c r="J5" s="20"/>
      <c r="K5" s="20"/>
      <c r="L5" s="20"/>
      <c r="M5" s="20"/>
    </row>
    <row r="6" spans="1:13" ht="19.5" customHeight="1">
      <c r="A6" s="141" t="s">
        <v>4</v>
      </c>
      <c r="B6" s="142"/>
      <c r="C6" s="154" t="s">
        <v>5</v>
      </c>
      <c r="D6" s="155"/>
      <c r="E6" s="155"/>
      <c r="F6" s="155"/>
      <c r="G6" s="155"/>
      <c r="H6" s="156"/>
      <c r="I6" s="20"/>
      <c r="J6" s="20"/>
      <c r="K6" s="20"/>
      <c r="L6" s="20"/>
      <c r="M6" s="20"/>
    </row>
    <row r="7" spans="1:13" ht="19.5" customHeight="1">
      <c r="A7" s="141"/>
      <c r="B7" s="143"/>
      <c r="C7" s="144"/>
      <c r="D7" s="145"/>
      <c r="E7" s="145"/>
      <c r="F7" s="145"/>
      <c r="G7" s="145"/>
      <c r="H7" s="146"/>
      <c r="I7" s="20"/>
      <c r="J7" s="20"/>
      <c r="K7" s="20"/>
      <c r="L7" s="20"/>
      <c r="M7" s="20"/>
    </row>
    <row r="8" spans="1:13" ht="19.5" customHeight="1">
      <c r="A8" s="148" t="s">
        <v>6</v>
      </c>
      <c r="B8" s="149"/>
      <c r="C8" s="152"/>
      <c r="D8" s="153"/>
      <c r="E8" s="148" t="s">
        <v>7</v>
      </c>
      <c r="F8" s="149"/>
      <c r="G8" s="164"/>
      <c r="H8" s="165"/>
      <c r="I8" s="20"/>
      <c r="J8" s="20"/>
      <c r="K8" s="20"/>
      <c r="L8" s="20"/>
      <c r="M8" s="20"/>
    </row>
    <row r="9" spans="1:13" ht="19.5" customHeight="1">
      <c r="A9" s="9"/>
      <c r="B9" s="9"/>
      <c r="C9" s="25"/>
      <c r="D9" s="25"/>
      <c r="E9" s="9"/>
      <c r="F9" s="9"/>
      <c r="G9" s="25"/>
      <c r="H9" s="25"/>
      <c r="I9" s="20"/>
      <c r="J9" s="20"/>
      <c r="K9" s="20"/>
      <c r="L9" s="20"/>
      <c r="M9" s="20"/>
    </row>
    <row r="10" spans="1:13" ht="19.5" customHeight="1">
      <c r="A10" s="26" t="s">
        <v>8</v>
      </c>
      <c r="B10" s="20"/>
      <c r="C10" s="20"/>
      <c r="D10" s="20"/>
      <c r="E10" s="20"/>
      <c r="F10" s="20"/>
      <c r="G10" s="20"/>
      <c r="H10" s="20"/>
      <c r="I10" s="20"/>
      <c r="J10" s="20"/>
      <c r="K10" s="20"/>
      <c r="L10" s="20"/>
      <c r="M10" s="20"/>
    </row>
    <row r="11" spans="1:13" ht="19.5" customHeight="1">
      <c r="A11" s="148" t="s">
        <v>9</v>
      </c>
      <c r="B11" s="149"/>
      <c r="C11" s="152"/>
      <c r="D11" s="150"/>
      <c r="E11" s="148" t="s">
        <v>3</v>
      </c>
      <c r="F11" s="151"/>
      <c r="G11" s="150"/>
      <c r="H11" s="153"/>
      <c r="I11" s="20"/>
      <c r="J11" s="20"/>
      <c r="K11" s="20"/>
      <c r="L11" s="20"/>
      <c r="M11" s="20"/>
    </row>
    <row r="12" spans="1:13" ht="19.5" customHeight="1">
      <c r="A12" s="157" t="s">
        <v>10</v>
      </c>
      <c r="B12" s="158"/>
      <c r="C12" s="154" t="s">
        <v>5</v>
      </c>
      <c r="D12" s="155"/>
      <c r="E12" s="155"/>
      <c r="F12" s="155"/>
      <c r="G12" s="155"/>
      <c r="H12" s="156"/>
      <c r="I12" s="20"/>
      <c r="J12" s="20"/>
      <c r="K12" s="20"/>
      <c r="L12" s="20"/>
      <c r="M12" s="20"/>
    </row>
    <row r="13" spans="1:13" ht="19.5" customHeight="1">
      <c r="A13" s="159"/>
      <c r="B13" s="160"/>
      <c r="C13" s="144"/>
      <c r="D13" s="145"/>
      <c r="E13" s="145"/>
      <c r="F13" s="145"/>
      <c r="G13" s="145"/>
      <c r="H13" s="146"/>
      <c r="I13" s="20"/>
      <c r="J13" s="20"/>
      <c r="K13" s="20"/>
      <c r="L13" s="20"/>
      <c r="M13" s="20"/>
    </row>
    <row r="14" spans="1:13" ht="19.5" customHeight="1">
      <c r="A14" s="148" t="s">
        <v>11</v>
      </c>
      <c r="B14" s="149"/>
      <c r="C14" s="161"/>
      <c r="D14" s="162"/>
      <c r="E14" s="162"/>
      <c r="F14" s="162"/>
      <c r="G14" s="162"/>
      <c r="H14" s="163"/>
      <c r="I14" s="20"/>
      <c r="J14" s="20"/>
      <c r="K14" s="20"/>
      <c r="L14" s="20"/>
      <c r="M14" s="20"/>
    </row>
    <row r="15" spans="1:13" ht="19.5" customHeight="1">
      <c r="A15" s="9"/>
      <c r="B15" s="9"/>
      <c r="C15" s="27"/>
      <c r="D15" s="27"/>
      <c r="E15" s="27"/>
      <c r="F15" s="27"/>
      <c r="G15" s="27"/>
      <c r="H15" s="27"/>
      <c r="I15" s="20"/>
      <c r="J15" s="20"/>
      <c r="K15" s="20"/>
      <c r="L15" s="20"/>
      <c r="M15" s="20"/>
    </row>
    <row r="16" spans="1:13" ht="19.5" customHeight="1">
      <c r="A16" s="171" t="s">
        <v>168</v>
      </c>
      <c r="B16" s="171"/>
      <c r="C16" s="171"/>
      <c r="D16" s="171"/>
      <c r="E16" s="171"/>
      <c r="F16" s="171"/>
      <c r="G16" s="171"/>
      <c r="H16" s="171"/>
      <c r="I16" s="20"/>
      <c r="J16" s="20"/>
      <c r="K16" s="20"/>
      <c r="L16" s="20"/>
      <c r="M16" s="20"/>
    </row>
    <row r="17" spans="1:13" ht="19.5" customHeight="1">
      <c r="A17" s="148" t="s">
        <v>9</v>
      </c>
      <c r="B17" s="151"/>
      <c r="C17" s="152"/>
      <c r="D17" s="153"/>
      <c r="E17" s="148" t="s">
        <v>3</v>
      </c>
      <c r="F17" s="149"/>
      <c r="G17" s="150"/>
      <c r="H17" s="153"/>
      <c r="I17" s="20"/>
      <c r="J17" s="20"/>
      <c r="K17" s="20"/>
      <c r="L17" s="20"/>
      <c r="M17" s="20"/>
    </row>
    <row r="18" spans="1:13" ht="19.5" customHeight="1">
      <c r="A18" s="9"/>
      <c r="B18" s="9"/>
      <c r="C18" s="25"/>
      <c r="D18" s="25"/>
      <c r="E18" s="9"/>
      <c r="F18" s="9"/>
      <c r="G18" s="25"/>
      <c r="H18" s="25"/>
      <c r="I18" s="20"/>
      <c r="J18" s="20"/>
      <c r="K18" s="20"/>
      <c r="L18" s="20"/>
      <c r="M18" s="20"/>
    </row>
    <row r="19" spans="1:13" ht="19.5" customHeight="1">
      <c r="A19" s="28" t="s">
        <v>12</v>
      </c>
      <c r="B19" s="29"/>
      <c r="C19" s="20"/>
      <c r="D19" s="20"/>
      <c r="E19" s="20"/>
      <c r="F19" s="20"/>
      <c r="G19" s="20"/>
      <c r="H19" s="20"/>
      <c r="I19" s="20"/>
      <c r="J19" s="20"/>
      <c r="K19" s="20"/>
      <c r="L19" s="20"/>
      <c r="M19" s="20"/>
    </row>
    <row r="20" spans="1:13" ht="19.5" customHeight="1">
      <c r="A20" s="148" t="s">
        <v>9</v>
      </c>
      <c r="B20" s="151"/>
      <c r="C20" s="152"/>
      <c r="D20" s="150"/>
      <c r="E20" s="172" t="s">
        <v>3</v>
      </c>
      <c r="F20" s="173"/>
      <c r="G20" s="152"/>
      <c r="H20" s="153"/>
      <c r="I20" s="20"/>
      <c r="J20" s="20"/>
      <c r="K20" s="20"/>
      <c r="L20" s="20"/>
      <c r="M20" s="20"/>
    </row>
    <row r="21" spans="1:13" ht="19.5" customHeight="1">
      <c r="A21" s="157" t="s">
        <v>10</v>
      </c>
      <c r="B21" s="158"/>
      <c r="C21" s="154" t="s">
        <v>5</v>
      </c>
      <c r="D21" s="156"/>
      <c r="E21" s="166" t="s">
        <v>13</v>
      </c>
      <c r="F21" s="167"/>
      <c r="G21" s="164"/>
      <c r="H21" s="165"/>
      <c r="I21" s="20"/>
      <c r="J21" s="20"/>
      <c r="K21" s="20"/>
      <c r="L21" s="20"/>
      <c r="M21" s="20"/>
    </row>
    <row r="22" spans="1:13" ht="19.5" customHeight="1">
      <c r="A22" s="159"/>
      <c r="B22" s="160"/>
      <c r="C22" s="168"/>
      <c r="D22" s="169"/>
      <c r="E22" s="169"/>
      <c r="F22" s="169"/>
      <c r="G22" s="169"/>
      <c r="H22" s="170"/>
      <c r="I22" s="20"/>
      <c r="J22" s="20"/>
      <c r="K22" s="20"/>
      <c r="L22" s="20"/>
      <c r="M22" s="20"/>
    </row>
    <row r="23" spans="1:13" ht="19.5" customHeight="1">
      <c r="A23" s="9"/>
      <c r="B23" s="9"/>
      <c r="C23" s="27"/>
      <c r="D23" s="27"/>
      <c r="E23" s="27"/>
      <c r="F23" s="27"/>
      <c r="G23" s="27"/>
      <c r="H23" s="27"/>
      <c r="I23" s="20"/>
      <c r="J23" s="20"/>
      <c r="K23" s="20"/>
      <c r="L23" s="20"/>
      <c r="M23" s="20"/>
    </row>
    <row r="24" spans="1:13" ht="19.5" customHeight="1">
      <c r="A24" s="171" t="s">
        <v>14</v>
      </c>
      <c r="B24" s="171"/>
      <c r="C24" s="20"/>
      <c r="D24" s="20"/>
      <c r="E24" s="20"/>
      <c r="F24" s="20"/>
      <c r="G24" s="20"/>
      <c r="H24" s="20"/>
      <c r="I24" s="20"/>
      <c r="J24" s="20"/>
      <c r="K24" s="20"/>
      <c r="L24" s="20"/>
      <c r="M24" s="20"/>
    </row>
    <row r="25" spans="1:13" ht="19.5" customHeight="1">
      <c r="A25" s="148" t="s">
        <v>9</v>
      </c>
      <c r="B25" s="151"/>
      <c r="C25" s="148" t="s">
        <v>13</v>
      </c>
      <c r="D25" s="151"/>
      <c r="E25" s="148" t="s">
        <v>9</v>
      </c>
      <c r="F25" s="151"/>
      <c r="G25" s="148" t="s">
        <v>13</v>
      </c>
      <c r="H25" s="149"/>
      <c r="I25" s="20"/>
      <c r="J25" s="20"/>
      <c r="K25" s="20"/>
      <c r="L25" s="20"/>
      <c r="M25" s="20"/>
    </row>
    <row r="26" spans="1:13" ht="19.5" customHeight="1">
      <c r="A26" s="152"/>
      <c r="B26" s="153"/>
      <c r="C26" s="152"/>
      <c r="D26" s="153"/>
      <c r="E26" s="152"/>
      <c r="F26" s="153"/>
      <c r="G26" s="152"/>
      <c r="H26" s="153"/>
      <c r="I26" s="20"/>
      <c r="J26" s="20"/>
      <c r="K26" s="20"/>
      <c r="L26" s="20"/>
      <c r="M26" s="20"/>
    </row>
    <row r="27" spans="1:13" ht="19.5" customHeight="1">
      <c r="A27" s="174"/>
      <c r="B27" s="175"/>
      <c r="C27" s="174"/>
      <c r="D27" s="176"/>
      <c r="E27" s="175"/>
      <c r="F27" s="176"/>
      <c r="G27" s="152"/>
      <c r="H27" s="153"/>
      <c r="I27" s="20"/>
      <c r="J27" s="20"/>
      <c r="K27" s="20"/>
      <c r="L27" s="20"/>
      <c r="M27" s="20"/>
    </row>
    <row r="28" spans="1:13" ht="19.5" customHeight="1">
      <c r="A28" s="152"/>
      <c r="B28" s="150"/>
      <c r="C28" s="152"/>
      <c r="D28" s="153"/>
      <c r="E28" s="150"/>
      <c r="F28" s="153"/>
      <c r="G28" s="150"/>
      <c r="H28" s="153"/>
      <c r="I28" s="20"/>
      <c r="J28" s="20"/>
      <c r="K28" s="20"/>
      <c r="L28" s="20"/>
      <c r="M28" s="20"/>
    </row>
    <row r="29" spans="1:13" ht="19.5" customHeight="1">
      <c r="A29" s="25"/>
      <c r="B29" s="25"/>
      <c r="C29" s="25"/>
      <c r="D29" s="25"/>
      <c r="E29" s="25"/>
      <c r="F29" s="25"/>
      <c r="G29" s="25"/>
      <c r="H29" s="25"/>
      <c r="I29" s="20"/>
      <c r="J29" s="20"/>
      <c r="K29" s="20"/>
      <c r="L29" s="20"/>
      <c r="M29" s="20"/>
    </row>
    <row r="30" spans="1:13" ht="19.5" customHeight="1">
      <c r="A30" s="26" t="s">
        <v>169</v>
      </c>
      <c r="B30" s="20"/>
      <c r="C30" s="20"/>
      <c r="D30" s="20"/>
      <c r="E30" s="20"/>
      <c r="F30" s="179" t="s">
        <v>15</v>
      </c>
      <c r="G30" s="179"/>
      <c r="H30" s="179"/>
      <c r="I30" s="20"/>
      <c r="J30" s="20"/>
      <c r="K30" s="20"/>
      <c r="L30" s="20"/>
      <c r="M30" s="20"/>
    </row>
    <row r="31" spans="1:13" ht="30" customHeight="1">
      <c r="A31" s="5" t="s">
        <v>16</v>
      </c>
      <c r="B31" s="5" t="s">
        <v>17</v>
      </c>
      <c r="C31" s="5" t="s">
        <v>18</v>
      </c>
      <c r="D31" s="5" t="s">
        <v>19</v>
      </c>
      <c r="E31" s="5" t="s">
        <v>20</v>
      </c>
      <c r="F31" s="6" t="s">
        <v>21</v>
      </c>
      <c r="G31" s="12" t="s">
        <v>92</v>
      </c>
      <c r="H31" s="10"/>
      <c r="I31" s="20"/>
      <c r="J31" s="20"/>
      <c r="K31" s="20"/>
      <c r="L31" s="20"/>
      <c r="M31" s="20"/>
    </row>
    <row r="32" spans="1:13" ht="19.5" customHeight="1">
      <c r="A32" s="1"/>
      <c r="B32" s="1"/>
      <c r="C32" s="4"/>
      <c r="D32" s="3"/>
      <c r="E32" s="3"/>
      <c r="F32" s="1"/>
      <c r="G32" s="1"/>
      <c r="H32" s="11"/>
      <c r="I32" s="20"/>
      <c r="J32" s="20"/>
      <c r="K32" s="20"/>
      <c r="L32" s="30" t="s">
        <v>43</v>
      </c>
      <c r="M32" s="20"/>
    </row>
    <row r="33" spans="1:14" ht="19.5" customHeight="1">
      <c r="A33" s="1"/>
      <c r="B33" s="4"/>
      <c r="C33" s="1"/>
      <c r="D33" s="3"/>
      <c r="E33" s="3"/>
      <c r="F33" s="2"/>
      <c r="G33" s="1"/>
      <c r="H33" s="11"/>
      <c r="I33" s="20"/>
      <c r="J33" s="20"/>
      <c r="K33" s="20"/>
      <c r="L33" s="30" t="s">
        <v>70</v>
      </c>
      <c r="M33" s="20"/>
    </row>
    <row r="34" spans="1:14" ht="19.5" customHeight="1">
      <c r="A34" s="31"/>
      <c r="B34" s="1"/>
      <c r="C34" s="1"/>
      <c r="D34" s="3"/>
      <c r="E34" s="32"/>
      <c r="F34" s="2"/>
      <c r="G34" s="1"/>
      <c r="H34" s="11"/>
      <c r="I34" s="20"/>
      <c r="J34" s="20"/>
      <c r="K34" s="20"/>
      <c r="L34" s="30"/>
      <c r="M34" s="20"/>
    </row>
    <row r="35" spans="1:14" ht="19.5" customHeight="1">
      <c r="A35" s="33"/>
      <c r="B35" s="7"/>
      <c r="C35" s="7"/>
      <c r="D35" s="8"/>
      <c r="E35" s="34"/>
      <c r="F35" s="7"/>
      <c r="G35" s="7"/>
      <c r="H35" s="7"/>
      <c r="I35" s="20"/>
      <c r="J35" s="20"/>
      <c r="K35" s="20"/>
      <c r="L35" s="20"/>
      <c r="M35" s="20"/>
    </row>
    <row r="36" spans="1:14" ht="19.5" customHeight="1">
      <c r="A36" s="26" t="s">
        <v>22</v>
      </c>
      <c r="B36" s="20"/>
      <c r="C36" s="20"/>
      <c r="D36" s="20"/>
      <c r="E36" s="20"/>
      <c r="F36" s="20"/>
      <c r="G36" s="20"/>
      <c r="H36" s="20"/>
      <c r="I36" s="20"/>
      <c r="J36" s="20"/>
      <c r="K36" s="20"/>
      <c r="L36" s="20"/>
      <c r="M36" s="20"/>
    </row>
    <row r="37" spans="1:14" ht="19.5" customHeight="1">
      <c r="A37" s="148" t="s">
        <v>23</v>
      </c>
      <c r="B37" s="149"/>
      <c r="C37" s="177" t="s">
        <v>24</v>
      </c>
      <c r="D37" s="180"/>
      <c r="E37" s="180"/>
      <c r="F37" s="178"/>
      <c r="G37" s="20"/>
      <c r="H37" s="20"/>
      <c r="I37" s="20"/>
      <c r="J37" s="20"/>
      <c r="K37" s="20"/>
      <c r="L37" s="20"/>
      <c r="M37" s="20"/>
    </row>
    <row r="38" spans="1:14" ht="19.5" customHeight="1">
      <c r="A38" s="148" t="s">
        <v>25</v>
      </c>
      <c r="B38" s="151"/>
      <c r="C38" s="177" t="s">
        <v>24</v>
      </c>
      <c r="D38" s="180"/>
      <c r="E38" s="180"/>
      <c r="F38" s="178"/>
      <c r="G38" s="20"/>
      <c r="H38" s="20"/>
      <c r="I38" s="20"/>
      <c r="J38" s="20"/>
      <c r="K38" s="20"/>
      <c r="L38" s="20"/>
      <c r="M38" s="20"/>
    </row>
    <row r="39" spans="1:14" ht="19.5" customHeight="1">
      <c r="A39" s="9"/>
      <c r="B39" s="9"/>
      <c r="C39" s="9"/>
      <c r="D39" s="9"/>
      <c r="E39" s="9"/>
      <c r="F39" s="9"/>
      <c r="G39" s="20"/>
      <c r="H39" s="20"/>
      <c r="I39" s="20"/>
      <c r="J39" s="20"/>
      <c r="K39" s="20"/>
      <c r="L39" s="20"/>
      <c r="M39" s="20"/>
    </row>
    <row r="40" spans="1:14" ht="19.5" customHeight="1">
      <c r="A40" s="26" t="s">
        <v>170</v>
      </c>
      <c r="B40" s="20"/>
      <c r="C40" s="20"/>
      <c r="D40" s="20"/>
      <c r="E40" s="20"/>
      <c r="F40" s="20"/>
      <c r="G40" s="20"/>
      <c r="H40" s="20"/>
      <c r="I40" s="20"/>
      <c r="J40" s="20"/>
      <c r="K40" s="20"/>
      <c r="L40" s="20"/>
      <c r="M40" s="20"/>
    </row>
    <row r="41" spans="1:14" ht="19.5" customHeight="1">
      <c r="A41" s="148" t="s">
        <v>26</v>
      </c>
      <c r="B41" s="149"/>
      <c r="C41" s="177"/>
      <c r="D41" s="178"/>
      <c r="E41" s="148" t="s">
        <v>3</v>
      </c>
      <c r="F41" s="149"/>
      <c r="G41" s="177"/>
      <c r="H41" s="178"/>
      <c r="I41" s="20"/>
      <c r="J41" s="20"/>
      <c r="K41" s="20"/>
      <c r="L41" s="20"/>
      <c r="M41" s="20"/>
    </row>
    <row r="42" spans="1:14" ht="19.5" customHeight="1">
      <c r="A42" s="20"/>
      <c r="B42" s="20"/>
      <c r="C42" s="20"/>
      <c r="D42" s="20"/>
      <c r="E42" s="20"/>
      <c r="F42" s="20"/>
      <c r="G42" s="20"/>
      <c r="H42" s="20"/>
      <c r="I42" s="20"/>
      <c r="J42" s="20"/>
      <c r="K42" s="20"/>
      <c r="L42" s="20"/>
      <c r="M42" s="20"/>
    </row>
    <row r="43" spans="1:14" ht="19.5" customHeight="1">
      <c r="A43" s="35" t="s">
        <v>27</v>
      </c>
      <c r="B43" s="20"/>
      <c r="C43" s="20"/>
      <c r="D43" s="20"/>
      <c r="E43" s="20"/>
      <c r="F43" s="20"/>
      <c r="G43" s="20"/>
      <c r="H43" s="20"/>
      <c r="I43" s="20"/>
      <c r="J43" s="20"/>
      <c r="K43" s="20"/>
      <c r="L43" s="20"/>
      <c r="M43" s="20"/>
    </row>
    <row r="44" spans="1:14" ht="19.5" customHeight="1">
      <c r="A44" s="36" t="s">
        <v>28</v>
      </c>
      <c r="B44" s="37" t="s">
        <v>29</v>
      </c>
      <c r="C44" s="37" t="s">
        <v>30</v>
      </c>
      <c r="D44" s="37" t="s">
        <v>31</v>
      </c>
      <c r="E44" s="191"/>
      <c r="F44" s="37" t="s">
        <v>32</v>
      </c>
      <c r="G44" s="181" t="s">
        <v>33</v>
      </c>
      <c r="H44" s="158"/>
      <c r="I44" s="9"/>
      <c r="J44" s="20"/>
      <c r="K44" s="20"/>
      <c r="L44" s="20"/>
      <c r="M44" s="20"/>
      <c r="N44" s="20"/>
    </row>
    <row r="45" spans="1:14" ht="19.5" customHeight="1">
      <c r="A45" s="38" t="s">
        <v>34</v>
      </c>
      <c r="B45" s="39"/>
      <c r="C45" s="40">
        <f>20000*B45</f>
        <v>0</v>
      </c>
      <c r="D45" s="40">
        <f>2100*B45</f>
        <v>0</v>
      </c>
      <c r="E45" s="192"/>
      <c r="F45" s="40">
        <f>SUM(C45:D45)</f>
        <v>0</v>
      </c>
      <c r="G45" s="182"/>
      <c r="H45" s="183"/>
      <c r="I45" s="41"/>
      <c r="J45" s="20"/>
      <c r="K45" s="20"/>
      <c r="L45" s="20"/>
      <c r="M45" s="20"/>
      <c r="N45" s="20"/>
    </row>
    <row r="46" spans="1:14" ht="19.5" customHeight="1">
      <c r="A46" s="36" t="s">
        <v>28</v>
      </c>
      <c r="B46" s="37" t="s">
        <v>35</v>
      </c>
      <c r="C46" s="37" t="s">
        <v>30</v>
      </c>
      <c r="D46" s="37" t="s">
        <v>31</v>
      </c>
      <c r="E46" s="37" t="s">
        <v>36</v>
      </c>
      <c r="F46" s="37" t="s">
        <v>37</v>
      </c>
      <c r="G46" s="181" t="s">
        <v>33</v>
      </c>
      <c r="H46" s="158"/>
      <c r="I46" s="20"/>
      <c r="J46" s="20"/>
      <c r="K46" s="20"/>
      <c r="L46" s="20"/>
      <c r="M46" s="20">
        <f>COUNTIF(A32:A34,"レーザー")</f>
        <v>0</v>
      </c>
      <c r="N46" s="20"/>
    </row>
    <row r="47" spans="1:14" ht="19.5" customHeight="1">
      <c r="A47" s="184" t="s">
        <v>38</v>
      </c>
      <c r="B47" s="42" t="str">
        <f>IF(A32="レーザー",G32,"")</f>
        <v/>
      </c>
      <c r="C47" s="43" t="str">
        <f>IF(A32="レーザー",10000,"")</f>
        <v/>
      </c>
      <c r="D47" s="43" t="str">
        <f>IF(A32="レーザー",2100,"")</f>
        <v/>
      </c>
      <c r="E47" s="44">
        <f>IF(B47="ﾁｬｰﾀｰ",12360,0)</f>
        <v>0</v>
      </c>
      <c r="F47" s="186">
        <f>SUM(C47:E49)</f>
        <v>0</v>
      </c>
      <c r="G47" s="188"/>
      <c r="H47" s="189"/>
      <c r="I47" s="20"/>
      <c r="J47" s="20"/>
      <c r="K47" s="20"/>
      <c r="L47" s="20"/>
      <c r="M47" s="20"/>
      <c r="N47" s="20"/>
    </row>
    <row r="48" spans="1:14" ht="19.5" customHeight="1">
      <c r="A48" s="184"/>
      <c r="B48" s="42" t="str">
        <f>IF(A33="レーザー",G33,"")</f>
        <v/>
      </c>
      <c r="C48" s="43" t="str">
        <f>IF(A33="レーザー",10000,"")</f>
        <v/>
      </c>
      <c r="D48" s="43" t="str">
        <f t="shared" ref="D48:D49" si="0">IF(A33="レーザー",2100,"")</f>
        <v/>
      </c>
      <c r="E48" s="44">
        <f>IF(B48="ﾁｬｰﾀｰ",12360,0)</f>
        <v>0</v>
      </c>
      <c r="F48" s="186"/>
      <c r="G48" s="188"/>
      <c r="H48" s="189"/>
      <c r="I48" s="20"/>
      <c r="J48" s="20"/>
      <c r="K48" s="20"/>
      <c r="L48" s="20"/>
      <c r="M48" s="20"/>
      <c r="N48" s="20"/>
    </row>
    <row r="49" spans="1:14" ht="19.5" customHeight="1">
      <c r="A49" s="185"/>
      <c r="B49" s="45" t="str">
        <f>IF(A34="レーザー",G34,"")</f>
        <v/>
      </c>
      <c r="C49" s="46" t="str">
        <f>IF(A34="レーザー",10000,"")</f>
        <v/>
      </c>
      <c r="D49" s="43" t="str">
        <f t="shared" si="0"/>
        <v/>
      </c>
      <c r="E49" s="40">
        <f>IF(B49="ﾁｬｰﾀｰ",12360,0)</f>
        <v>0</v>
      </c>
      <c r="F49" s="187"/>
      <c r="G49" s="182"/>
      <c r="H49" s="183"/>
      <c r="I49" s="20"/>
      <c r="J49" s="20"/>
      <c r="K49" s="20"/>
      <c r="L49" s="20"/>
      <c r="M49" s="20"/>
      <c r="N49" s="20"/>
    </row>
    <row r="50" spans="1:14" ht="19.5" customHeight="1">
      <c r="A50" s="47"/>
      <c r="B50" s="48"/>
      <c r="C50" s="49"/>
      <c r="D50" s="50"/>
      <c r="E50" s="49"/>
      <c r="F50" s="41"/>
      <c r="G50" s="41"/>
      <c r="H50" s="20"/>
      <c r="I50" s="20"/>
      <c r="J50" s="20"/>
      <c r="K50" s="20"/>
      <c r="L50" s="20"/>
      <c r="M50" s="20"/>
    </row>
    <row r="51" spans="1:14" ht="19.5" customHeight="1">
      <c r="A51" s="35" t="s">
        <v>39</v>
      </c>
      <c r="B51" s="20"/>
      <c r="C51" s="20"/>
      <c r="D51" s="20"/>
      <c r="E51" s="20"/>
      <c r="F51" s="20"/>
      <c r="G51" s="20"/>
      <c r="H51" s="20"/>
      <c r="I51" s="20"/>
      <c r="J51" s="20"/>
      <c r="K51" s="20"/>
      <c r="L51" s="20"/>
      <c r="M51" s="20"/>
    </row>
    <row r="52" spans="1:14" ht="19.5" customHeight="1">
      <c r="A52" s="148" t="s">
        <v>9</v>
      </c>
      <c r="B52" s="151"/>
      <c r="C52" s="152"/>
      <c r="D52" s="153"/>
      <c r="E52" s="148" t="s">
        <v>3</v>
      </c>
      <c r="F52" s="149"/>
      <c r="G52" s="152"/>
      <c r="H52" s="153"/>
      <c r="I52" s="20"/>
      <c r="J52" s="20"/>
      <c r="K52" s="20"/>
      <c r="L52" s="20"/>
      <c r="M52" s="20"/>
    </row>
    <row r="53" spans="1:14" ht="19.5" customHeight="1">
      <c r="A53" s="157" t="s">
        <v>10</v>
      </c>
      <c r="B53" s="158"/>
      <c r="C53" s="154" t="s">
        <v>5</v>
      </c>
      <c r="D53" s="155"/>
      <c r="E53" s="155"/>
      <c r="F53" s="155"/>
      <c r="G53" s="155"/>
      <c r="H53" s="156"/>
      <c r="I53" s="20"/>
      <c r="J53" s="20"/>
      <c r="K53" s="20"/>
      <c r="L53" s="20"/>
      <c r="M53" s="20"/>
    </row>
    <row r="54" spans="1:14" ht="19.5" customHeight="1">
      <c r="A54" s="159"/>
      <c r="B54" s="160"/>
      <c r="C54" s="168"/>
      <c r="D54" s="169"/>
      <c r="E54" s="169"/>
      <c r="F54" s="169"/>
      <c r="G54" s="169"/>
      <c r="H54" s="170"/>
      <c r="I54" s="20"/>
      <c r="J54" s="20"/>
      <c r="K54" s="20"/>
      <c r="L54" s="20"/>
      <c r="M54" s="20"/>
    </row>
    <row r="55" spans="1:14" ht="19.5" customHeight="1">
      <c r="A55" s="148" t="s">
        <v>11</v>
      </c>
      <c r="B55" s="151"/>
      <c r="C55" s="177"/>
      <c r="D55" s="180"/>
      <c r="E55" s="180"/>
      <c r="F55" s="180"/>
      <c r="G55" s="180"/>
      <c r="H55" s="178"/>
      <c r="I55" s="20"/>
      <c r="J55" s="20"/>
      <c r="K55" s="20"/>
      <c r="L55" s="20"/>
      <c r="M55" s="20"/>
    </row>
    <row r="56" spans="1:14" ht="19.5" customHeight="1">
      <c r="A56" s="20"/>
      <c r="B56" s="20"/>
      <c r="C56" s="20"/>
      <c r="D56" s="20"/>
      <c r="E56" s="20"/>
      <c r="F56" s="20"/>
      <c r="G56" s="20"/>
      <c r="H56" s="20"/>
      <c r="I56" s="20"/>
      <c r="J56" s="20"/>
      <c r="K56" s="20"/>
      <c r="L56" s="20"/>
      <c r="M56" s="20"/>
    </row>
    <row r="57" spans="1:14" ht="19.5" customHeight="1">
      <c r="A57" s="193" t="s">
        <v>40</v>
      </c>
      <c r="B57" s="193"/>
      <c r="C57" s="193"/>
      <c r="D57" s="193"/>
      <c r="E57" s="193"/>
      <c r="F57" s="193"/>
      <c r="G57" s="193"/>
      <c r="H57" s="193"/>
      <c r="I57" s="20"/>
      <c r="J57" s="20"/>
      <c r="K57" s="20"/>
      <c r="L57" s="20"/>
      <c r="M57" s="20"/>
    </row>
    <row r="58" spans="1:14" ht="19.5" customHeight="1">
      <c r="A58" s="51" t="s">
        <v>41</v>
      </c>
      <c r="B58" s="194"/>
      <c r="C58" s="194"/>
      <c r="D58" s="51" t="s">
        <v>39</v>
      </c>
      <c r="E58" s="190"/>
      <c r="F58" s="190"/>
      <c r="G58" s="190"/>
      <c r="H58" s="52" t="s">
        <v>42</v>
      </c>
      <c r="I58" s="20"/>
      <c r="J58" s="20"/>
      <c r="K58" s="20"/>
      <c r="L58" s="20"/>
      <c r="M58" s="20"/>
    </row>
    <row r="59" spans="1:14">
      <c r="A59" s="20"/>
      <c r="B59" s="20"/>
      <c r="C59" s="20"/>
      <c r="D59" s="20"/>
      <c r="E59" s="20"/>
      <c r="F59" s="20"/>
      <c r="G59" s="20"/>
      <c r="H59" s="20"/>
      <c r="I59" s="20"/>
      <c r="J59" s="20"/>
      <c r="K59" s="20"/>
      <c r="L59" s="20"/>
      <c r="M59" s="20"/>
    </row>
    <row r="60" spans="1:14">
      <c r="A60" s="20"/>
      <c r="B60" s="20"/>
      <c r="C60" s="20"/>
      <c r="D60" s="20"/>
      <c r="E60" s="20"/>
      <c r="F60" s="20"/>
      <c r="G60" s="20"/>
      <c r="H60" s="20"/>
      <c r="I60" s="20"/>
      <c r="J60" s="20"/>
      <c r="K60" s="20"/>
      <c r="L60" s="20"/>
      <c r="M60" s="20"/>
    </row>
    <row r="61" spans="1:14">
      <c r="A61" s="20"/>
      <c r="B61" s="20"/>
      <c r="C61" s="20"/>
      <c r="D61" s="20"/>
      <c r="E61" s="20"/>
      <c r="F61" s="20"/>
      <c r="G61" s="20"/>
      <c r="H61" s="20"/>
      <c r="I61" s="20"/>
      <c r="J61" s="20"/>
      <c r="K61" s="20"/>
      <c r="L61" s="20"/>
      <c r="M61" s="20"/>
    </row>
  </sheetData>
  <mergeCells count="80">
    <mergeCell ref="E58:G58"/>
    <mergeCell ref="E44:E45"/>
    <mergeCell ref="A55:B55"/>
    <mergeCell ref="C55:H55"/>
    <mergeCell ref="A57:H57"/>
    <mergeCell ref="B58:C58"/>
    <mergeCell ref="A52:B52"/>
    <mergeCell ref="C52:D52"/>
    <mergeCell ref="E52:F52"/>
    <mergeCell ref="G52:H52"/>
    <mergeCell ref="A53:B54"/>
    <mergeCell ref="C54:H54"/>
    <mergeCell ref="C53:H53"/>
    <mergeCell ref="E41:F41"/>
    <mergeCell ref="G44:H44"/>
    <mergeCell ref="G45:H45"/>
    <mergeCell ref="G46:H46"/>
    <mergeCell ref="A47:A49"/>
    <mergeCell ref="F47:F49"/>
    <mergeCell ref="G47:H49"/>
    <mergeCell ref="A27:B27"/>
    <mergeCell ref="C27:D27"/>
    <mergeCell ref="E27:F27"/>
    <mergeCell ref="G27:H27"/>
    <mergeCell ref="G41:H41"/>
    <mergeCell ref="A28:B28"/>
    <mergeCell ref="C28:D28"/>
    <mergeCell ref="E28:F28"/>
    <mergeCell ref="G28:H28"/>
    <mergeCell ref="F30:H30"/>
    <mergeCell ref="A37:B37"/>
    <mergeCell ref="C37:F37"/>
    <mergeCell ref="A38:B38"/>
    <mergeCell ref="C38:F38"/>
    <mergeCell ref="A41:B41"/>
    <mergeCell ref="C41:D41"/>
    <mergeCell ref="A24:B24"/>
    <mergeCell ref="A26:B26"/>
    <mergeCell ref="C26:D26"/>
    <mergeCell ref="E26:F26"/>
    <mergeCell ref="G26:H26"/>
    <mergeCell ref="A25:B25"/>
    <mergeCell ref="C25:D25"/>
    <mergeCell ref="E25:F25"/>
    <mergeCell ref="G25:H25"/>
    <mergeCell ref="A21:B22"/>
    <mergeCell ref="E21:F21"/>
    <mergeCell ref="G21:H21"/>
    <mergeCell ref="C22:H22"/>
    <mergeCell ref="A16:H16"/>
    <mergeCell ref="A17:B17"/>
    <mergeCell ref="C17:D17"/>
    <mergeCell ref="E17:F17"/>
    <mergeCell ref="G17:H17"/>
    <mergeCell ref="A20:B20"/>
    <mergeCell ref="C20:D20"/>
    <mergeCell ref="E20:F20"/>
    <mergeCell ref="G20:H20"/>
    <mergeCell ref="C21:D21"/>
    <mergeCell ref="A8:B8"/>
    <mergeCell ref="C8:D8"/>
    <mergeCell ref="E8:F8"/>
    <mergeCell ref="G8:H8"/>
    <mergeCell ref="A11:B11"/>
    <mergeCell ref="C11:D11"/>
    <mergeCell ref="E11:F11"/>
    <mergeCell ref="G11:H11"/>
    <mergeCell ref="A12:B13"/>
    <mergeCell ref="C13:H13"/>
    <mergeCell ref="A14:B14"/>
    <mergeCell ref="C14:H14"/>
    <mergeCell ref="C12:H12"/>
    <mergeCell ref="A6:B7"/>
    <mergeCell ref="C7:H7"/>
    <mergeCell ref="A3:F3"/>
    <mergeCell ref="A5:B5"/>
    <mergeCell ref="C5:D5"/>
    <mergeCell ref="E5:F5"/>
    <mergeCell ref="G5:H5"/>
    <mergeCell ref="C6:H6"/>
  </mergeCells>
  <phoneticPr fontId="2"/>
  <dataValidations count="6">
    <dataValidation type="list" allowBlank="1" showInputMessage="1" showErrorMessage="1" sqref="A32:A34" xr:uid="{7BC285C8-E6D4-4D4B-B998-D5EA62837B17}">
      <formula1>"４７０,スナイプ,レーザー"</formula1>
    </dataValidation>
    <dataValidation type="list" allowBlank="1" showInputMessage="1" showErrorMessage="1" sqref="A35" xr:uid="{1D859C3F-B205-4199-9708-CBC9227E4B00}">
      <formula1>"４７０,スナイプ"</formula1>
    </dataValidation>
    <dataValidation type="list" allowBlank="1" showInputMessage="1" showErrorMessage="1" sqref="G32:G35" xr:uid="{D7121F64-0515-413A-A707-8AD4A5DC2E5E}">
      <formula1>"自艇,ﾁｬｰﾀｰ"</formula1>
    </dataValidation>
    <dataValidation type="list" allowBlank="1" showInputMessage="1" showErrorMessage="1" sqref="F32:F35" xr:uid="{EE595C46-DBDF-4842-9CAB-750369588ED4}">
      <formula1>"新艇,中古艇"</formula1>
    </dataValidation>
    <dataValidation type="list" allowBlank="1" showInputMessage="1" showErrorMessage="1" sqref="C8:D9" xr:uid="{E393EBD7-464E-410F-B898-D7968E23C039}">
      <formula1>"北海道,東北,関東,中部,近畿北陸,関西,中国,四国,九州"</formula1>
    </dataValidation>
    <dataValidation type="list" imeMode="on" allowBlank="1" sqref="H32:H34" xr:uid="{B8C34548-D472-4D7E-8D34-2B72FC630936}">
      <formula1>$L$32:$L$33</formula1>
    </dataValidation>
  </dataValidations>
  <pageMargins left="0.7" right="0.7" top="0.75" bottom="0.75" header="0.3" footer="0.3"/>
  <pageSetup paperSize="9" scale="65" orientation="portrait" horizontalDpi="4294967294" verticalDpi="300" r:id="rId1"/>
  <rowBreaks count="1" manualBreakCount="1">
    <brk id="59" max="7" man="1"/>
  </rowBreaks>
  <colBreaks count="1" manualBreakCount="1">
    <brk id="8"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DE5FA-7157-4C6C-9256-A0B1A3187621}">
  <dimension ref="A1:W32"/>
  <sheetViews>
    <sheetView zoomScale="80" zoomScaleNormal="80" workbookViewId="0">
      <selection activeCell="A4" sqref="A4"/>
    </sheetView>
  </sheetViews>
  <sheetFormatPr defaultRowHeight="13.5"/>
  <cols>
    <col min="1" max="2" width="13" style="53" bestFit="1" customWidth="1"/>
    <col min="3" max="6" width="9" style="53"/>
    <col min="7" max="7" width="7.375" style="53" customWidth="1"/>
    <col min="8" max="11" width="9" style="53"/>
    <col min="12" max="12" width="17.625" style="53" customWidth="1"/>
    <col min="13" max="13" width="17.25" style="53" customWidth="1"/>
    <col min="14" max="14" width="3.375" style="53" customWidth="1"/>
    <col min="15" max="15" width="9" style="53"/>
    <col min="16" max="16" width="22.125" style="53" customWidth="1"/>
    <col min="17" max="17" width="7.875" style="53" customWidth="1"/>
    <col min="18" max="18" width="6.375" style="53" customWidth="1"/>
    <col min="19" max="19" width="10" style="53" customWidth="1"/>
    <col min="20" max="20" width="4.625" style="53" customWidth="1"/>
    <col min="21" max="21" width="11.125" style="53" customWidth="1"/>
    <col min="22" max="22" width="13" style="53" bestFit="1" customWidth="1"/>
    <col min="23" max="16384" width="9" style="53"/>
  </cols>
  <sheetData>
    <row r="1" spans="1:23" ht="19.5" customHeight="1">
      <c r="A1" s="209" t="s">
        <v>95</v>
      </c>
      <c r="B1" s="209"/>
      <c r="C1" s="209"/>
      <c r="D1" s="209"/>
      <c r="E1" s="209"/>
      <c r="F1" s="209"/>
      <c r="G1" s="209"/>
      <c r="H1" s="209"/>
      <c r="I1" s="209"/>
      <c r="J1" s="209"/>
      <c r="K1" s="209"/>
      <c r="L1" s="209"/>
      <c r="M1" s="209"/>
      <c r="N1" s="209"/>
      <c r="O1" s="209"/>
      <c r="P1" s="209"/>
      <c r="Q1" s="209"/>
      <c r="R1" s="209"/>
      <c r="S1" s="209"/>
      <c r="T1" s="209"/>
    </row>
    <row r="2" spans="1:23" ht="19.5" customHeight="1">
      <c r="A2" s="136" t="s">
        <v>96</v>
      </c>
      <c r="B2" s="136"/>
      <c r="C2" s="136"/>
      <c r="D2" s="136"/>
      <c r="E2" s="136"/>
      <c r="F2" s="136"/>
      <c r="G2" s="136"/>
      <c r="H2" s="136"/>
      <c r="I2" s="136"/>
      <c r="J2" s="136"/>
      <c r="K2" s="136"/>
      <c r="L2" s="136"/>
      <c r="M2" s="136"/>
      <c r="N2" s="136"/>
      <c r="O2" s="136"/>
      <c r="P2" s="136"/>
      <c r="Q2" s="136"/>
      <c r="R2" s="136"/>
      <c r="S2" s="136"/>
      <c r="T2" s="136"/>
    </row>
    <row r="3" spans="1:23" ht="19.5" customHeight="1">
      <c r="A3" s="210" t="s">
        <v>173</v>
      </c>
      <c r="B3" s="210"/>
      <c r="C3" s="210"/>
      <c r="D3" s="210"/>
      <c r="E3" s="210"/>
      <c r="F3" s="210"/>
      <c r="G3" s="210"/>
      <c r="H3" s="210"/>
      <c r="I3" s="210"/>
      <c r="J3" s="54"/>
      <c r="K3" s="55"/>
      <c r="L3" s="55"/>
      <c r="M3" s="56"/>
      <c r="N3" s="54"/>
      <c r="O3" s="55"/>
      <c r="P3" s="120"/>
      <c r="Q3" s="120"/>
      <c r="R3" s="120"/>
      <c r="S3" s="120"/>
      <c r="T3" s="55"/>
    </row>
    <row r="4" spans="1:23" ht="19.5" customHeight="1">
      <c r="A4" s="54"/>
      <c r="B4" s="54"/>
      <c r="C4" s="54"/>
      <c r="D4" s="54"/>
      <c r="E4" s="54"/>
      <c r="F4" s="54"/>
      <c r="G4" s="54"/>
      <c r="H4" s="54"/>
      <c r="I4" s="54"/>
      <c r="J4" s="54"/>
      <c r="K4" s="55"/>
      <c r="L4" s="55"/>
      <c r="M4" s="56"/>
      <c r="N4" s="54"/>
      <c r="O4" s="55"/>
      <c r="P4" s="120"/>
      <c r="Q4" s="120"/>
      <c r="R4" s="120"/>
      <c r="S4" s="120"/>
      <c r="T4" s="55"/>
    </row>
    <row r="5" spans="1:23" ht="19.5" customHeight="1">
      <c r="A5" s="57" t="s">
        <v>2</v>
      </c>
      <c r="B5" s="211"/>
      <c r="C5" s="211"/>
      <c r="D5" s="211"/>
      <c r="E5" s="211"/>
      <c r="F5" s="58"/>
      <c r="G5" s="121"/>
      <c r="H5" s="122" t="s">
        <v>201</v>
      </c>
      <c r="I5" s="122"/>
      <c r="J5" s="53" t="s">
        <v>44</v>
      </c>
      <c r="K5" s="58"/>
      <c r="M5" s="59"/>
      <c r="P5" s="120"/>
      <c r="Q5" s="120"/>
      <c r="R5" s="120"/>
      <c r="S5" s="120"/>
    </row>
    <row r="6" spans="1:23" ht="19.5" customHeight="1">
      <c r="C6" s="212"/>
      <c r="D6" s="212"/>
      <c r="E6" s="212"/>
    </row>
    <row r="7" spans="1:23" ht="19.5" customHeight="1">
      <c r="A7" s="157" t="s">
        <v>45</v>
      </c>
      <c r="B7" s="158"/>
      <c r="C7" s="213" t="s">
        <v>46</v>
      </c>
      <c r="D7" s="214" t="s">
        <v>47</v>
      </c>
      <c r="E7" s="199"/>
      <c r="F7" s="215"/>
      <c r="G7" s="215" t="s">
        <v>48</v>
      </c>
      <c r="H7" s="198" t="s">
        <v>49</v>
      </c>
      <c r="I7" s="181"/>
      <c r="J7" s="181"/>
      <c r="K7" s="181"/>
      <c r="L7" s="195" t="s">
        <v>50</v>
      </c>
      <c r="M7" s="195" t="s">
        <v>206</v>
      </c>
      <c r="N7" s="198" t="s">
        <v>51</v>
      </c>
      <c r="O7" s="181"/>
      <c r="P7" s="199"/>
      <c r="Q7" s="202" t="s">
        <v>52</v>
      </c>
      <c r="R7" s="203"/>
      <c r="S7" s="203"/>
      <c r="T7" s="203"/>
      <c r="U7" s="202"/>
      <c r="V7" s="60" t="s">
        <v>53</v>
      </c>
      <c r="W7" s="55"/>
    </row>
    <row r="8" spans="1:23" ht="19.5" customHeight="1">
      <c r="A8" s="159"/>
      <c r="B8" s="160"/>
      <c r="C8" s="213"/>
      <c r="D8" s="141" t="s">
        <v>54</v>
      </c>
      <c r="E8" s="142"/>
      <c r="F8" s="201"/>
      <c r="G8" s="216"/>
      <c r="H8" s="204" t="s">
        <v>55</v>
      </c>
      <c r="I8" s="205"/>
      <c r="J8" s="205"/>
      <c r="K8" s="206"/>
      <c r="L8" s="196"/>
      <c r="M8" s="197"/>
      <c r="N8" s="200"/>
      <c r="O8" s="142"/>
      <c r="P8" s="201"/>
      <c r="Q8" s="207" t="s">
        <v>56</v>
      </c>
      <c r="R8" s="208"/>
      <c r="S8" s="208"/>
      <c r="T8" s="208"/>
      <c r="U8" s="207"/>
      <c r="V8" s="61" t="s">
        <v>57</v>
      </c>
      <c r="W8" s="55"/>
    </row>
    <row r="9" spans="1:23" ht="19.5" customHeight="1">
      <c r="A9" s="217" t="s">
        <v>58</v>
      </c>
      <c r="B9" s="218"/>
      <c r="C9" s="219" t="s">
        <v>59</v>
      </c>
      <c r="D9" s="62" t="s">
        <v>60</v>
      </c>
      <c r="E9" s="63"/>
      <c r="F9" s="64" t="s">
        <v>61</v>
      </c>
      <c r="G9" s="220"/>
      <c r="H9" s="222"/>
      <c r="I9" s="223"/>
      <c r="J9" s="223"/>
      <c r="K9" s="223"/>
      <c r="L9" s="224"/>
      <c r="M9" s="65"/>
      <c r="N9" s="66" t="s">
        <v>5</v>
      </c>
      <c r="O9" s="237"/>
      <c r="P9" s="238"/>
      <c r="Q9" s="67"/>
      <c r="R9" s="68" t="s">
        <v>62</v>
      </c>
      <c r="S9" s="69"/>
      <c r="T9" s="68" t="s">
        <v>62</v>
      </c>
      <c r="U9" s="70"/>
      <c r="V9" s="226"/>
    </row>
    <row r="10" spans="1:23" ht="19.5" customHeight="1">
      <c r="A10" s="228"/>
      <c r="B10" s="229"/>
      <c r="C10" s="219"/>
      <c r="D10" s="230"/>
      <c r="E10" s="223"/>
      <c r="F10" s="231"/>
      <c r="G10" s="221"/>
      <c r="H10" s="232" t="s">
        <v>63</v>
      </c>
      <c r="I10" s="233"/>
      <c r="J10" s="233"/>
      <c r="K10" s="233"/>
      <c r="L10" s="225"/>
      <c r="M10" s="71"/>
      <c r="N10" s="234"/>
      <c r="O10" s="235"/>
      <c r="P10" s="236"/>
      <c r="Q10" s="72"/>
      <c r="R10" s="73" t="s">
        <v>62</v>
      </c>
      <c r="S10" s="74"/>
      <c r="T10" s="73" t="s">
        <v>62</v>
      </c>
      <c r="U10" s="75"/>
      <c r="V10" s="227"/>
    </row>
    <row r="11" spans="1:23" ht="19.5" customHeight="1">
      <c r="A11" s="76" t="s">
        <v>64</v>
      </c>
      <c r="B11" s="104" t="s">
        <v>67</v>
      </c>
      <c r="C11" s="219" t="s">
        <v>66</v>
      </c>
      <c r="D11" s="62" t="s">
        <v>60</v>
      </c>
      <c r="E11" s="63"/>
      <c r="F11" s="64" t="s">
        <v>61</v>
      </c>
      <c r="G11" s="220"/>
      <c r="H11" s="240"/>
      <c r="I11" s="241"/>
      <c r="J11" s="241"/>
      <c r="K11" s="241"/>
      <c r="L11" s="224"/>
      <c r="M11" s="65"/>
      <c r="N11" s="66" t="s">
        <v>5</v>
      </c>
      <c r="O11" s="237"/>
      <c r="P11" s="238"/>
      <c r="Q11" s="67"/>
      <c r="R11" s="68" t="s">
        <v>62</v>
      </c>
      <c r="S11" s="69"/>
      <c r="T11" s="68" t="s">
        <v>62</v>
      </c>
      <c r="U11" s="70"/>
      <c r="V11" s="226"/>
    </row>
    <row r="12" spans="1:23" ht="19.5" customHeight="1">
      <c r="A12" s="77"/>
      <c r="B12" s="78"/>
      <c r="C12" s="219"/>
      <c r="D12" s="230"/>
      <c r="E12" s="223"/>
      <c r="F12" s="231"/>
      <c r="G12" s="221"/>
      <c r="H12" s="232" t="s">
        <v>63</v>
      </c>
      <c r="I12" s="233"/>
      <c r="J12" s="233"/>
      <c r="K12" s="233"/>
      <c r="L12" s="225"/>
      <c r="M12" s="71"/>
      <c r="N12" s="246"/>
      <c r="O12" s="247"/>
      <c r="P12" s="248"/>
      <c r="Q12" s="72"/>
      <c r="R12" s="73" t="s">
        <v>62</v>
      </c>
      <c r="S12" s="74"/>
      <c r="T12" s="73" t="s">
        <v>62</v>
      </c>
      <c r="U12" s="75"/>
      <c r="V12" s="227"/>
    </row>
    <row r="13" spans="1:23" ht="19.5" customHeight="1">
      <c r="A13" s="79" t="s">
        <v>65</v>
      </c>
      <c r="B13" s="79" t="s">
        <v>68</v>
      </c>
      <c r="C13" s="219" t="s">
        <v>69</v>
      </c>
      <c r="D13" s="62" t="s">
        <v>60</v>
      </c>
      <c r="E13" s="63"/>
      <c r="F13" s="64" t="s">
        <v>61</v>
      </c>
      <c r="G13" s="220"/>
      <c r="H13" s="240"/>
      <c r="I13" s="241"/>
      <c r="J13" s="241"/>
      <c r="K13" s="241"/>
      <c r="L13" s="224"/>
      <c r="M13" s="65"/>
      <c r="N13" s="135" t="s">
        <v>5</v>
      </c>
      <c r="O13" s="249"/>
      <c r="P13" s="250"/>
      <c r="Q13" s="67"/>
      <c r="R13" s="68" t="s">
        <v>62</v>
      </c>
      <c r="S13" s="69"/>
      <c r="T13" s="68" t="s">
        <v>62</v>
      </c>
      <c r="U13" s="70"/>
      <c r="V13" s="226"/>
    </row>
    <row r="14" spans="1:23" ht="19.5" customHeight="1">
      <c r="A14" s="80"/>
      <c r="B14" s="78"/>
      <c r="C14" s="219"/>
      <c r="D14" s="243"/>
      <c r="E14" s="244"/>
      <c r="F14" s="245"/>
      <c r="G14" s="239"/>
      <c r="H14" s="232" t="s">
        <v>63</v>
      </c>
      <c r="I14" s="233"/>
      <c r="J14" s="233"/>
      <c r="K14" s="233"/>
      <c r="L14" s="242"/>
      <c r="M14" s="81"/>
      <c r="N14" s="246"/>
      <c r="O14" s="247"/>
      <c r="P14" s="248"/>
      <c r="Q14" s="82"/>
      <c r="R14" s="83" t="s">
        <v>62</v>
      </c>
      <c r="S14" s="84"/>
      <c r="T14" s="83" t="s">
        <v>62</v>
      </c>
      <c r="U14" s="85"/>
      <c r="V14" s="227"/>
    </row>
    <row r="15" spans="1:23" ht="19.5" customHeight="1">
      <c r="D15" s="210"/>
      <c r="E15" s="210"/>
      <c r="F15" s="210"/>
      <c r="V15" s="17"/>
    </row>
    <row r="16" spans="1:23" ht="19.5" customHeight="1">
      <c r="A16" s="157" t="s">
        <v>45</v>
      </c>
      <c r="B16" s="158"/>
      <c r="C16" s="213" t="s">
        <v>46</v>
      </c>
      <c r="D16" s="214" t="s">
        <v>47</v>
      </c>
      <c r="E16" s="199"/>
      <c r="F16" s="215"/>
      <c r="G16" s="215" t="s">
        <v>48</v>
      </c>
      <c r="H16" s="198" t="s">
        <v>49</v>
      </c>
      <c r="I16" s="181"/>
      <c r="J16" s="181"/>
      <c r="K16" s="181"/>
      <c r="L16" s="195" t="s">
        <v>50</v>
      </c>
      <c r="M16" s="195" t="s">
        <v>206</v>
      </c>
      <c r="N16" s="198" t="s">
        <v>51</v>
      </c>
      <c r="O16" s="181"/>
      <c r="P16" s="199"/>
      <c r="Q16" s="202" t="s">
        <v>52</v>
      </c>
      <c r="R16" s="203"/>
      <c r="S16" s="203"/>
      <c r="T16" s="203"/>
      <c r="U16" s="202"/>
      <c r="V16" s="60" t="s">
        <v>53</v>
      </c>
    </row>
    <row r="17" spans="1:22" ht="19.5" customHeight="1">
      <c r="A17" s="159"/>
      <c r="B17" s="160"/>
      <c r="C17" s="213"/>
      <c r="D17" s="141" t="s">
        <v>54</v>
      </c>
      <c r="E17" s="142"/>
      <c r="F17" s="201"/>
      <c r="G17" s="216"/>
      <c r="H17" s="204" t="s">
        <v>55</v>
      </c>
      <c r="I17" s="205"/>
      <c r="J17" s="205"/>
      <c r="K17" s="206"/>
      <c r="L17" s="196"/>
      <c r="M17" s="197"/>
      <c r="N17" s="200"/>
      <c r="O17" s="142"/>
      <c r="P17" s="201"/>
      <c r="Q17" s="207" t="s">
        <v>56</v>
      </c>
      <c r="R17" s="208"/>
      <c r="S17" s="208"/>
      <c r="T17" s="208"/>
      <c r="U17" s="207"/>
      <c r="V17" s="61" t="s">
        <v>57</v>
      </c>
    </row>
    <row r="18" spans="1:22" ht="19.5" customHeight="1">
      <c r="A18" s="217" t="s">
        <v>58</v>
      </c>
      <c r="B18" s="218"/>
      <c r="C18" s="219" t="s">
        <v>59</v>
      </c>
      <c r="D18" s="62" t="s">
        <v>60</v>
      </c>
      <c r="E18" s="63"/>
      <c r="F18" s="64" t="s">
        <v>61</v>
      </c>
      <c r="G18" s="220"/>
      <c r="H18" s="222"/>
      <c r="I18" s="223"/>
      <c r="J18" s="223"/>
      <c r="K18" s="223"/>
      <c r="L18" s="224"/>
      <c r="M18" s="65"/>
      <c r="N18" s="66" t="s">
        <v>5</v>
      </c>
      <c r="O18" s="237"/>
      <c r="P18" s="238"/>
      <c r="Q18" s="67"/>
      <c r="R18" s="68" t="s">
        <v>62</v>
      </c>
      <c r="S18" s="69"/>
      <c r="T18" s="68" t="s">
        <v>62</v>
      </c>
      <c r="U18" s="70"/>
      <c r="V18" s="226"/>
    </row>
    <row r="19" spans="1:22" ht="19.5" customHeight="1">
      <c r="A19" s="228"/>
      <c r="B19" s="229"/>
      <c r="C19" s="219"/>
      <c r="D19" s="230"/>
      <c r="E19" s="223"/>
      <c r="F19" s="231"/>
      <c r="G19" s="221"/>
      <c r="H19" s="232" t="s">
        <v>63</v>
      </c>
      <c r="I19" s="233"/>
      <c r="J19" s="233"/>
      <c r="K19" s="233"/>
      <c r="L19" s="225"/>
      <c r="M19" s="71"/>
      <c r="N19" s="234"/>
      <c r="O19" s="235"/>
      <c r="P19" s="236"/>
      <c r="Q19" s="72"/>
      <c r="R19" s="73" t="s">
        <v>62</v>
      </c>
      <c r="S19" s="74"/>
      <c r="T19" s="73" t="s">
        <v>62</v>
      </c>
      <c r="U19" s="75"/>
      <c r="V19" s="227"/>
    </row>
    <row r="20" spans="1:22" ht="19.5" customHeight="1">
      <c r="A20" s="76" t="s">
        <v>64</v>
      </c>
      <c r="B20" s="104" t="s">
        <v>67</v>
      </c>
      <c r="C20" s="219" t="s">
        <v>66</v>
      </c>
      <c r="D20" s="62" t="s">
        <v>60</v>
      </c>
      <c r="E20" s="63"/>
      <c r="F20" s="64" t="s">
        <v>61</v>
      </c>
      <c r="G20" s="220"/>
      <c r="H20" s="240"/>
      <c r="I20" s="241"/>
      <c r="J20" s="241"/>
      <c r="K20" s="241"/>
      <c r="L20" s="224"/>
      <c r="M20" s="65"/>
      <c r="N20" s="66" t="s">
        <v>5</v>
      </c>
      <c r="O20" s="237"/>
      <c r="P20" s="238"/>
      <c r="Q20" s="67"/>
      <c r="R20" s="68" t="s">
        <v>62</v>
      </c>
      <c r="S20" s="69"/>
      <c r="T20" s="68" t="s">
        <v>62</v>
      </c>
      <c r="U20" s="70"/>
      <c r="V20" s="226"/>
    </row>
    <row r="21" spans="1:22" ht="19.5" customHeight="1">
      <c r="A21" s="77"/>
      <c r="B21" s="78"/>
      <c r="C21" s="219"/>
      <c r="D21" s="230"/>
      <c r="E21" s="223"/>
      <c r="F21" s="231"/>
      <c r="G21" s="221"/>
      <c r="H21" s="232" t="s">
        <v>63</v>
      </c>
      <c r="I21" s="233"/>
      <c r="J21" s="233"/>
      <c r="K21" s="233"/>
      <c r="L21" s="225"/>
      <c r="M21" s="71"/>
      <c r="N21" s="234"/>
      <c r="O21" s="235"/>
      <c r="P21" s="236"/>
      <c r="Q21" s="72"/>
      <c r="R21" s="73" t="s">
        <v>62</v>
      </c>
      <c r="S21" s="74"/>
      <c r="T21" s="73" t="s">
        <v>62</v>
      </c>
      <c r="U21" s="75"/>
      <c r="V21" s="227"/>
    </row>
    <row r="22" spans="1:22" ht="19.5" customHeight="1">
      <c r="A22" s="79" t="s">
        <v>65</v>
      </c>
      <c r="B22" s="79" t="s">
        <v>68</v>
      </c>
      <c r="C22" s="219" t="s">
        <v>69</v>
      </c>
      <c r="D22" s="62" t="s">
        <v>60</v>
      </c>
      <c r="E22" s="63"/>
      <c r="F22" s="64" t="s">
        <v>61</v>
      </c>
      <c r="G22" s="220"/>
      <c r="H22" s="240"/>
      <c r="I22" s="241"/>
      <c r="J22" s="241"/>
      <c r="K22" s="241"/>
      <c r="L22" s="224"/>
      <c r="M22" s="65"/>
      <c r="N22" s="66" t="s">
        <v>5</v>
      </c>
      <c r="O22" s="251"/>
      <c r="P22" s="252"/>
      <c r="Q22" s="67"/>
      <c r="R22" s="68" t="s">
        <v>62</v>
      </c>
      <c r="S22" s="69"/>
      <c r="T22" s="68" t="s">
        <v>62</v>
      </c>
      <c r="U22" s="70"/>
      <c r="V22" s="226"/>
    </row>
    <row r="23" spans="1:22" ht="19.5" customHeight="1">
      <c r="A23" s="80"/>
      <c r="B23" s="78"/>
      <c r="C23" s="219"/>
      <c r="D23" s="243"/>
      <c r="E23" s="244"/>
      <c r="F23" s="245"/>
      <c r="G23" s="239"/>
      <c r="H23" s="232" t="s">
        <v>63</v>
      </c>
      <c r="I23" s="233"/>
      <c r="J23" s="233"/>
      <c r="K23" s="233"/>
      <c r="L23" s="242"/>
      <c r="M23" s="81"/>
      <c r="N23" s="246"/>
      <c r="O23" s="247"/>
      <c r="P23" s="248"/>
      <c r="Q23" s="82"/>
      <c r="R23" s="83" t="s">
        <v>62</v>
      </c>
      <c r="S23" s="84"/>
      <c r="T23" s="83" t="s">
        <v>62</v>
      </c>
      <c r="U23" s="85"/>
      <c r="V23" s="227"/>
    </row>
    <row r="24" spans="1:22" ht="19.5" customHeight="1">
      <c r="D24" s="210"/>
      <c r="E24" s="210"/>
      <c r="F24" s="210"/>
      <c r="V24" s="17"/>
    </row>
    <row r="25" spans="1:22" ht="19.5" customHeight="1">
      <c r="A25" s="157" t="s">
        <v>45</v>
      </c>
      <c r="B25" s="158"/>
      <c r="C25" s="213" t="s">
        <v>46</v>
      </c>
      <c r="D25" s="214" t="s">
        <v>47</v>
      </c>
      <c r="E25" s="199"/>
      <c r="F25" s="215"/>
      <c r="G25" s="215" t="s">
        <v>48</v>
      </c>
      <c r="H25" s="198" t="s">
        <v>49</v>
      </c>
      <c r="I25" s="181"/>
      <c r="J25" s="181"/>
      <c r="K25" s="181"/>
      <c r="L25" s="195" t="s">
        <v>50</v>
      </c>
      <c r="M25" s="195" t="s">
        <v>206</v>
      </c>
      <c r="N25" s="198" t="s">
        <v>51</v>
      </c>
      <c r="O25" s="181"/>
      <c r="P25" s="199"/>
      <c r="Q25" s="202" t="s">
        <v>52</v>
      </c>
      <c r="R25" s="203"/>
      <c r="S25" s="203"/>
      <c r="T25" s="203"/>
      <c r="U25" s="202"/>
      <c r="V25" s="60" t="s">
        <v>53</v>
      </c>
    </row>
    <row r="26" spans="1:22" ht="19.5" customHeight="1">
      <c r="A26" s="159"/>
      <c r="B26" s="160"/>
      <c r="C26" s="213"/>
      <c r="D26" s="141" t="s">
        <v>54</v>
      </c>
      <c r="E26" s="142"/>
      <c r="F26" s="201"/>
      <c r="G26" s="216"/>
      <c r="H26" s="204" t="s">
        <v>55</v>
      </c>
      <c r="I26" s="205"/>
      <c r="J26" s="205"/>
      <c r="K26" s="206"/>
      <c r="L26" s="196"/>
      <c r="M26" s="197"/>
      <c r="N26" s="200"/>
      <c r="O26" s="142"/>
      <c r="P26" s="201"/>
      <c r="Q26" s="207" t="s">
        <v>56</v>
      </c>
      <c r="R26" s="208"/>
      <c r="S26" s="208"/>
      <c r="T26" s="208"/>
      <c r="U26" s="207"/>
      <c r="V26" s="61" t="s">
        <v>57</v>
      </c>
    </row>
    <row r="27" spans="1:22" ht="19.5" customHeight="1">
      <c r="A27" s="217" t="s">
        <v>58</v>
      </c>
      <c r="B27" s="218"/>
      <c r="C27" s="219" t="s">
        <v>59</v>
      </c>
      <c r="D27" s="62" t="s">
        <v>60</v>
      </c>
      <c r="E27" s="63"/>
      <c r="F27" s="64" t="s">
        <v>61</v>
      </c>
      <c r="G27" s="220"/>
      <c r="H27" s="222"/>
      <c r="I27" s="223"/>
      <c r="J27" s="223"/>
      <c r="K27" s="223"/>
      <c r="L27" s="224"/>
      <c r="M27" s="65"/>
      <c r="N27" s="66" t="s">
        <v>5</v>
      </c>
      <c r="O27" s="251"/>
      <c r="P27" s="252"/>
      <c r="Q27" s="67"/>
      <c r="R27" s="68" t="s">
        <v>62</v>
      </c>
      <c r="S27" s="69"/>
      <c r="T27" s="68" t="s">
        <v>62</v>
      </c>
      <c r="U27" s="70"/>
      <c r="V27" s="226"/>
    </row>
    <row r="28" spans="1:22" ht="19.5" customHeight="1">
      <c r="A28" s="228"/>
      <c r="B28" s="229"/>
      <c r="C28" s="219"/>
      <c r="D28" s="230"/>
      <c r="E28" s="223"/>
      <c r="F28" s="231"/>
      <c r="G28" s="221"/>
      <c r="H28" s="232" t="s">
        <v>63</v>
      </c>
      <c r="I28" s="233"/>
      <c r="J28" s="233"/>
      <c r="K28" s="233"/>
      <c r="L28" s="225"/>
      <c r="M28" s="71"/>
      <c r="N28" s="234"/>
      <c r="O28" s="235"/>
      <c r="P28" s="236"/>
      <c r="Q28" s="72"/>
      <c r="R28" s="73" t="s">
        <v>62</v>
      </c>
      <c r="S28" s="74"/>
      <c r="T28" s="73" t="s">
        <v>62</v>
      </c>
      <c r="U28" s="75"/>
      <c r="V28" s="227"/>
    </row>
    <row r="29" spans="1:22" ht="19.5" customHeight="1">
      <c r="A29" s="76" t="s">
        <v>64</v>
      </c>
      <c r="B29" s="104" t="s">
        <v>67</v>
      </c>
      <c r="C29" s="219" t="s">
        <v>66</v>
      </c>
      <c r="D29" s="62" t="s">
        <v>60</v>
      </c>
      <c r="E29" s="63"/>
      <c r="F29" s="64" t="s">
        <v>61</v>
      </c>
      <c r="G29" s="220"/>
      <c r="H29" s="240"/>
      <c r="I29" s="241"/>
      <c r="J29" s="241"/>
      <c r="K29" s="241"/>
      <c r="L29" s="224"/>
      <c r="M29" s="65"/>
      <c r="N29" s="66" t="s">
        <v>5</v>
      </c>
      <c r="O29" s="237"/>
      <c r="P29" s="238"/>
      <c r="Q29" s="67"/>
      <c r="R29" s="68" t="s">
        <v>62</v>
      </c>
      <c r="S29" s="69"/>
      <c r="T29" s="68" t="s">
        <v>62</v>
      </c>
      <c r="U29" s="70"/>
      <c r="V29" s="226"/>
    </row>
    <row r="30" spans="1:22" ht="19.5" customHeight="1">
      <c r="A30" s="77"/>
      <c r="B30" s="78"/>
      <c r="C30" s="219"/>
      <c r="D30" s="230"/>
      <c r="E30" s="223"/>
      <c r="F30" s="231"/>
      <c r="G30" s="221"/>
      <c r="H30" s="232" t="s">
        <v>63</v>
      </c>
      <c r="I30" s="233"/>
      <c r="J30" s="233"/>
      <c r="K30" s="233"/>
      <c r="L30" s="225"/>
      <c r="M30" s="71"/>
      <c r="N30" s="234"/>
      <c r="O30" s="235"/>
      <c r="P30" s="236"/>
      <c r="Q30" s="72"/>
      <c r="R30" s="73" t="s">
        <v>62</v>
      </c>
      <c r="S30" s="74"/>
      <c r="T30" s="73" t="s">
        <v>62</v>
      </c>
      <c r="U30" s="75"/>
      <c r="V30" s="227"/>
    </row>
    <row r="31" spans="1:22" ht="19.5" customHeight="1">
      <c r="A31" s="79" t="s">
        <v>65</v>
      </c>
      <c r="B31" s="79" t="s">
        <v>68</v>
      </c>
      <c r="C31" s="219" t="s">
        <v>69</v>
      </c>
      <c r="D31" s="62" t="s">
        <v>60</v>
      </c>
      <c r="E31" s="63"/>
      <c r="F31" s="64" t="s">
        <v>61</v>
      </c>
      <c r="G31" s="220"/>
      <c r="H31" s="240"/>
      <c r="I31" s="241"/>
      <c r="J31" s="241"/>
      <c r="K31" s="241"/>
      <c r="L31" s="224"/>
      <c r="M31" s="65"/>
      <c r="N31" s="66" t="s">
        <v>5</v>
      </c>
      <c r="O31" s="237"/>
      <c r="P31" s="238"/>
      <c r="Q31" s="67"/>
      <c r="R31" s="68" t="s">
        <v>62</v>
      </c>
      <c r="S31" s="69"/>
      <c r="T31" s="68" t="s">
        <v>62</v>
      </c>
      <c r="U31" s="70"/>
      <c r="V31" s="253"/>
    </row>
    <row r="32" spans="1:22" ht="19.5" customHeight="1">
      <c r="A32" s="80"/>
      <c r="B32" s="78"/>
      <c r="C32" s="219"/>
      <c r="D32" s="243"/>
      <c r="E32" s="244"/>
      <c r="F32" s="245"/>
      <c r="G32" s="239"/>
      <c r="H32" s="232" t="s">
        <v>63</v>
      </c>
      <c r="I32" s="233"/>
      <c r="J32" s="233"/>
      <c r="K32" s="233"/>
      <c r="L32" s="242"/>
      <c r="M32" s="81"/>
      <c r="N32" s="246"/>
      <c r="O32" s="247"/>
      <c r="P32" s="248"/>
      <c r="Q32" s="82"/>
      <c r="R32" s="83" t="s">
        <v>62</v>
      </c>
      <c r="S32" s="84"/>
      <c r="T32" s="83" t="s">
        <v>62</v>
      </c>
      <c r="U32" s="85"/>
      <c r="V32" s="254"/>
    </row>
  </sheetData>
  <mergeCells count="129">
    <mergeCell ref="C31:C32"/>
    <mergeCell ref="G31:G32"/>
    <mergeCell ref="H31:K31"/>
    <mergeCell ref="L31:L32"/>
    <mergeCell ref="V31:V32"/>
    <mergeCell ref="D32:F32"/>
    <mergeCell ref="H32:K32"/>
    <mergeCell ref="N32:P32"/>
    <mergeCell ref="C29:C30"/>
    <mergeCell ref="G29:G30"/>
    <mergeCell ref="H29:K29"/>
    <mergeCell ref="L29:L30"/>
    <mergeCell ref="V29:V30"/>
    <mergeCell ref="D30:F30"/>
    <mergeCell ref="H30:K30"/>
    <mergeCell ref="N30:P30"/>
    <mergeCell ref="O29:P29"/>
    <mergeCell ref="O31:P31"/>
    <mergeCell ref="A27:B27"/>
    <mergeCell ref="C27:C28"/>
    <mergeCell ref="G27:G28"/>
    <mergeCell ref="H27:K27"/>
    <mergeCell ref="L27:L28"/>
    <mergeCell ref="V27:V28"/>
    <mergeCell ref="A28:B28"/>
    <mergeCell ref="D28:F28"/>
    <mergeCell ref="H28:K28"/>
    <mergeCell ref="N28:P28"/>
    <mergeCell ref="O27:P27"/>
    <mergeCell ref="L25:L26"/>
    <mergeCell ref="M25:M26"/>
    <mergeCell ref="N25:P26"/>
    <mergeCell ref="Q25:U25"/>
    <mergeCell ref="D26:F26"/>
    <mergeCell ref="H26:K26"/>
    <mergeCell ref="Q26:U26"/>
    <mergeCell ref="D24:F24"/>
    <mergeCell ref="A25:B26"/>
    <mergeCell ref="C25:C26"/>
    <mergeCell ref="D25:F25"/>
    <mergeCell ref="G25:G26"/>
    <mergeCell ref="H25:K25"/>
    <mergeCell ref="C22:C23"/>
    <mergeCell ref="G22:G23"/>
    <mergeCell ref="H22:K22"/>
    <mergeCell ref="L22:L23"/>
    <mergeCell ref="V22:V23"/>
    <mergeCell ref="D23:F23"/>
    <mergeCell ref="H23:K23"/>
    <mergeCell ref="N23:P23"/>
    <mergeCell ref="C20:C21"/>
    <mergeCell ref="G20:G21"/>
    <mergeCell ref="H20:K20"/>
    <mergeCell ref="L20:L21"/>
    <mergeCell ref="V20:V21"/>
    <mergeCell ref="D21:F21"/>
    <mergeCell ref="H21:K21"/>
    <mergeCell ref="N21:P21"/>
    <mergeCell ref="O20:P20"/>
    <mergeCell ref="O22:P22"/>
    <mergeCell ref="A18:B18"/>
    <mergeCell ref="C18:C19"/>
    <mergeCell ref="G18:G19"/>
    <mergeCell ref="H18:K18"/>
    <mergeCell ref="L18:L19"/>
    <mergeCell ref="V18:V19"/>
    <mergeCell ref="A19:B19"/>
    <mergeCell ref="D19:F19"/>
    <mergeCell ref="H19:K19"/>
    <mergeCell ref="N19:P19"/>
    <mergeCell ref="O18:P18"/>
    <mergeCell ref="L16:L17"/>
    <mergeCell ref="M16:M17"/>
    <mergeCell ref="N16:P17"/>
    <mergeCell ref="Q16:U16"/>
    <mergeCell ref="D17:F17"/>
    <mergeCell ref="H17:K17"/>
    <mergeCell ref="Q17:U17"/>
    <mergeCell ref="D15:F15"/>
    <mergeCell ref="A16:B17"/>
    <mergeCell ref="C16:C17"/>
    <mergeCell ref="D16:F16"/>
    <mergeCell ref="G16:G17"/>
    <mergeCell ref="H16:K16"/>
    <mergeCell ref="C13:C14"/>
    <mergeCell ref="G13:G14"/>
    <mergeCell ref="H13:K13"/>
    <mergeCell ref="L13:L14"/>
    <mergeCell ref="V13:V14"/>
    <mergeCell ref="D14:F14"/>
    <mergeCell ref="H14:K14"/>
    <mergeCell ref="N14:P14"/>
    <mergeCell ref="C11:C12"/>
    <mergeCell ref="G11:G12"/>
    <mergeCell ref="H11:K11"/>
    <mergeCell ref="L11:L12"/>
    <mergeCell ref="V11:V12"/>
    <mergeCell ref="D12:F12"/>
    <mergeCell ref="H12:K12"/>
    <mergeCell ref="N12:P12"/>
    <mergeCell ref="O11:P11"/>
    <mergeCell ref="O13:P13"/>
    <mergeCell ref="A9:B9"/>
    <mergeCell ref="C9:C10"/>
    <mergeCell ref="G9:G10"/>
    <mergeCell ref="H9:K9"/>
    <mergeCell ref="L9:L10"/>
    <mergeCell ref="V9:V10"/>
    <mergeCell ref="A10:B10"/>
    <mergeCell ref="D10:F10"/>
    <mergeCell ref="H10:K10"/>
    <mergeCell ref="N10:P10"/>
    <mergeCell ref="O9:P9"/>
    <mergeCell ref="L7:L8"/>
    <mergeCell ref="M7:M8"/>
    <mergeCell ref="N7:P8"/>
    <mergeCell ref="Q7:U7"/>
    <mergeCell ref="D8:F8"/>
    <mergeCell ref="H8:K8"/>
    <mergeCell ref="Q8:U8"/>
    <mergeCell ref="A1:T1"/>
    <mergeCell ref="A3:I3"/>
    <mergeCell ref="B5:E5"/>
    <mergeCell ref="C6:E6"/>
    <mergeCell ref="A7:B8"/>
    <mergeCell ref="C7:C8"/>
    <mergeCell ref="D7:F7"/>
    <mergeCell ref="G7:G8"/>
    <mergeCell ref="H7:K7"/>
  </mergeCells>
  <phoneticPr fontId="2"/>
  <dataValidations count="3">
    <dataValidation type="list" allowBlank="1" showInputMessage="1" showErrorMessage="1" sqref="G18:G23 G9:G14 G27:G32" xr:uid="{FD6A294B-994D-402F-BBB3-4945897C8C59}">
      <formula1>"１年,２年,３年,４年"</formula1>
    </dataValidation>
    <dataValidation type="list" allowBlank="1" showInputMessage="1" showErrorMessage="1" sqref="A19 A10 A28" xr:uid="{58B30C8A-45CD-41F9-AB19-2DBD565B54AC}">
      <formula1>"470,スナイプ,レーザー"</formula1>
    </dataValidation>
    <dataValidation type="list" allowBlank="1" showInputMessage="1" showErrorMessage="1" sqref="V18:V23 V27:V32 V9:V14" xr:uid="{420C1273-C99D-447A-B7AC-287F70EBD5DF}">
      <formula1>"加入済み,未加入"</formula1>
    </dataValidation>
  </dataValidation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797BB-CD9E-4BE9-ACA8-E48EA63C5692}">
  <dimension ref="A1:M43"/>
  <sheetViews>
    <sheetView view="pageBreakPreview" zoomScale="80" zoomScaleNormal="100" zoomScaleSheetLayoutView="80" workbookViewId="0">
      <selection activeCell="P28" sqref="P28"/>
    </sheetView>
  </sheetViews>
  <sheetFormatPr defaultRowHeight="13.5"/>
  <cols>
    <col min="1" max="8" width="9" style="53"/>
    <col min="9" max="9" width="12.75" style="53" customWidth="1"/>
    <col min="10" max="10" width="10.375" style="53" customWidth="1"/>
    <col min="11" max="16384" width="9" style="53"/>
  </cols>
  <sheetData>
    <row r="1" spans="1:13" ht="18.75" customHeight="1">
      <c r="A1" s="257" t="s">
        <v>95</v>
      </c>
      <c r="B1" s="257"/>
      <c r="C1" s="257"/>
      <c r="D1" s="257"/>
      <c r="E1" s="257"/>
      <c r="F1" s="257"/>
      <c r="G1" s="257"/>
      <c r="H1" s="257"/>
      <c r="I1" s="257"/>
      <c r="J1" s="21"/>
      <c r="K1" s="21"/>
      <c r="L1" s="21"/>
      <c r="M1" s="21"/>
    </row>
    <row r="2" spans="1:13" ht="18.75" customHeight="1">
      <c r="A2" s="139" t="s">
        <v>209</v>
      </c>
      <c r="B2" s="140"/>
      <c r="C2" s="140"/>
      <c r="D2" s="140"/>
      <c r="E2" s="140"/>
      <c r="F2" s="140"/>
      <c r="G2" s="140"/>
      <c r="H2" s="140"/>
      <c r="I2" s="140"/>
      <c r="J2" s="21"/>
      <c r="K2" s="21"/>
      <c r="L2" s="21"/>
      <c r="M2" s="21"/>
    </row>
    <row r="3" spans="1:13" ht="18.75" customHeight="1">
      <c r="A3" s="258" t="s">
        <v>173</v>
      </c>
      <c r="B3" s="258"/>
      <c r="C3" s="258"/>
      <c r="D3" s="258"/>
      <c r="E3" s="258"/>
      <c r="F3" s="258"/>
      <c r="G3" s="258"/>
      <c r="H3" s="258"/>
      <c r="I3" s="258"/>
      <c r="J3" s="21"/>
      <c r="K3" s="21"/>
      <c r="L3" s="21"/>
      <c r="M3" s="21"/>
    </row>
    <row r="4" spans="1:13" ht="18.75" customHeight="1" thickBot="1">
      <c r="A4" s="86"/>
      <c r="B4" s="86"/>
      <c r="C4" s="86"/>
      <c r="D4" s="86"/>
      <c r="E4" s="86"/>
      <c r="F4" s="86"/>
      <c r="G4" s="87" t="s">
        <v>0</v>
      </c>
      <c r="H4" s="138" t="s">
        <v>199</v>
      </c>
      <c r="J4" s="21"/>
      <c r="K4" s="20"/>
      <c r="L4" s="21"/>
      <c r="M4" s="21"/>
    </row>
    <row r="5" spans="1:13" ht="21.75" customHeight="1">
      <c r="A5" s="259" t="s">
        <v>71</v>
      </c>
      <c r="B5" s="260"/>
      <c r="C5" s="263"/>
      <c r="D5" s="263"/>
      <c r="E5" s="263"/>
      <c r="F5" s="263"/>
      <c r="G5" s="263"/>
      <c r="H5" s="263"/>
      <c r="I5" s="263"/>
      <c r="J5" s="264"/>
      <c r="K5" s="21"/>
      <c r="L5" s="21"/>
      <c r="M5" s="21"/>
    </row>
    <row r="6" spans="1:13" ht="21.75" customHeight="1">
      <c r="A6" s="255" t="s">
        <v>72</v>
      </c>
      <c r="B6" s="256"/>
      <c r="C6" s="261"/>
      <c r="D6" s="261"/>
      <c r="E6" s="261"/>
      <c r="F6" s="261"/>
      <c r="G6" s="261"/>
      <c r="H6" s="261"/>
      <c r="I6" s="261"/>
      <c r="J6" s="262"/>
      <c r="K6" s="21"/>
      <c r="L6" s="21"/>
      <c r="M6" s="21"/>
    </row>
    <row r="7" spans="1:13" ht="21.75" customHeight="1">
      <c r="A7" s="255" t="s">
        <v>3</v>
      </c>
      <c r="B7" s="256"/>
      <c r="C7" s="261"/>
      <c r="D7" s="261"/>
      <c r="E7" s="261"/>
      <c r="F7" s="261"/>
      <c r="G7" s="261"/>
      <c r="H7" s="261"/>
      <c r="I7" s="261"/>
      <c r="J7" s="262"/>
      <c r="K7" s="21"/>
      <c r="L7" s="21"/>
      <c r="M7" s="21"/>
    </row>
    <row r="8" spans="1:13" ht="21.75" customHeight="1">
      <c r="A8" s="255" t="s">
        <v>11</v>
      </c>
      <c r="B8" s="256"/>
      <c r="C8" s="261"/>
      <c r="D8" s="261"/>
      <c r="E8" s="261"/>
      <c r="F8" s="261"/>
      <c r="G8" s="261"/>
      <c r="H8" s="261"/>
      <c r="I8" s="261"/>
      <c r="J8" s="262"/>
      <c r="K8" s="21"/>
      <c r="L8" s="21"/>
      <c r="M8" s="21"/>
    </row>
    <row r="9" spans="1:13" ht="21.75" customHeight="1">
      <c r="A9" s="269" t="s">
        <v>73</v>
      </c>
      <c r="B9" s="270"/>
      <c r="C9" s="261"/>
      <c r="D9" s="261"/>
      <c r="E9" s="261"/>
      <c r="F9" s="261"/>
      <c r="G9" s="261"/>
      <c r="H9" s="261"/>
      <c r="I9" s="261"/>
      <c r="J9" s="262"/>
      <c r="K9" s="21"/>
      <c r="L9" s="21"/>
      <c r="M9" s="21"/>
    </row>
    <row r="10" spans="1:13" ht="21.75" customHeight="1">
      <c r="A10" s="275" t="s">
        <v>74</v>
      </c>
      <c r="B10" s="276"/>
      <c r="C10" s="277" t="s">
        <v>75</v>
      </c>
      <c r="D10" s="265"/>
      <c r="E10" s="265" t="s">
        <v>76</v>
      </c>
      <c r="F10" s="265"/>
      <c r="G10" s="265" t="s">
        <v>77</v>
      </c>
      <c r="H10" s="265"/>
      <c r="I10" s="117"/>
      <c r="J10" s="118"/>
      <c r="K10" s="21"/>
      <c r="L10" s="21"/>
      <c r="M10" s="21"/>
    </row>
    <row r="11" spans="1:13" ht="21.75" customHeight="1">
      <c r="A11" s="269"/>
      <c r="B11" s="270"/>
      <c r="C11" s="266" t="s">
        <v>78</v>
      </c>
      <c r="D11" s="267"/>
      <c r="E11" s="268" t="s">
        <v>79</v>
      </c>
      <c r="F11" s="268"/>
      <c r="G11" s="164"/>
      <c r="H11" s="164"/>
      <c r="I11" s="116" t="s">
        <v>61</v>
      </c>
      <c r="J11" s="119"/>
      <c r="K11" s="21"/>
      <c r="L11" s="21"/>
      <c r="M11" s="21"/>
    </row>
    <row r="12" spans="1:13" ht="21.75" customHeight="1">
      <c r="A12" s="271" t="s">
        <v>80</v>
      </c>
      <c r="B12" s="272"/>
      <c r="C12" s="273"/>
      <c r="D12" s="274"/>
      <c r="E12" s="165" t="s">
        <v>81</v>
      </c>
      <c r="F12" s="274"/>
      <c r="G12" s="272"/>
      <c r="H12" s="272"/>
      <c r="I12" s="272"/>
      <c r="J12" s="322"/>
      <c r="K12" s="21"/>
      <c r="L12" s="21"/>
      <c r="M12" s="21"/>
    </row>
    <row r="13" spans="1:13" ht="21.75" customHeight="1">
      <c r="A13" s="283" t="s">
        <v>193</v>
      </c>
      <c r="B13" s="284"/>
      <c r="C13" s="289">
        <v>43714</v>
      </c>
      <c r="D13" s="290"/>
      <c r="E13" s="290" t="s">
        <v>91</v>
      </c>
      <c r="F13" s="290" t="s">
        <v>83</v>
      </c>
      <c r="G13" s="290"/>
      <c r="H13" s="273"/>
      <c r="I13" s="273"/>
      <c r="J13" s="323"/>
      <c r="K13" s="21"/>
      <c r="L13" s="21"/>
      <c r="M13" s="21"/>
    </row>
    <row r="14" spans="1:13" ht="21.75" customHeight="1">
      <c r="A14" s="285"/>
      <c r="B14" s="286"/>
      <c r="C14" s="281"/>
      <c r="D14" s="281"/>
      <c r="E14" s="281"/>
      <c r="F14" s="281" t="s">
        <v>84</v>
      </c>
      <c r="G14" s="281"/>
      <c r="H14" s="261"/>
      <c r="I14" s="261"/>
      <c r="J14" s="262"/>
      <c r="K14" s="21"/>
      <c r="L14" s="21"/>
      <c r="M14" s="21"/>
    </row>
    <row r="15" spans="1:13" ht="21.75" customHeight="1">
      <c r="A15" s="285"/>
      <c r="B15" s="286"/>
      <c r="C15" s="280">
        <v>43715</v>
      </c>
      <c r="D15" s="281"/>
      <c r="E15" s="281" t="s">
        <v>82</v>
      </c>
      <c r="F15" s="281" t="s">
        <v>83</v>
      </c>
      <c r="G15" s="281"/>
      <c r="H15" s="261"/>
      <c r="I15" s="261"/>
      <c r="J15" s="262"/>
      <c r="K15" s="21"/>
      <c r="L15" s="21"/>
      <c r="M15" s="21"/>
    </row>
    <row r="16" spans="1:13" ht="21.75" customHeight="1">
      <c r="A16" s="285"/>
      <c r="B16" s="286"/>
      <c r="C16" s="281"/>
      <c r="D16" s="281"/>
      <c r="E16" s="281"/>
      <c r="F16" s="281" t="s">
        <v>84</v>
      </c>
      <c r="G16" s="281"/>
      <c r="H16" s="261"/>
      <c r="I16" s="261"/>
      <c r="J16" s="262"/>
      <c r="K16" s="21"/>
      <c r="L16" s="21"/>
      <c r="M16" s="21"/>
    </row>
    <row r="17" spans="1:13" ht="21.75" customHeight="1">
      <c r="A17" s="285"/>
      <c r="B17" s="286"/>
      <c r="C17" s="280">
        <v>43716</v>
      </c>
      <c r="D17" s="281"/>
      <c r="E17" s="281" t="s">
        <v>85</v>
      </c>
      <c r="F17" s="281" t="s">
        <v>83</v>
      </c>
      <c r="G17" s="281"/>
      <c r="H17" s="261"/>
      <c r="I17" s="261"/>
      <c r="J17" s="262"/>
      <c r="K17" s="21"/>
      <c r="L17" s="21"/>
      <c r="M17" s="21"/>
    </row>
    <row r="18" spans="1:13" ht="21.75" customHeight="1" thickBot="1">
      <c r="A18" s="287"/>
      <c r="B18" s="288"/>
      <c r="C18" s="282"/>
      <c r="D18" s="282"/>
      <c r="E18" s="282"/>
      <c r="F18" s="282" t="s">
        <v>84</v>
      </c>
      <c r="G18" s="282"/>
      <c r="H18" s="324"/>
      <c r="I18" s="324"/>
      <c r="J18" s="325"/>
      <c r="K18" s="21"/>
      <c r="L18" s="21"/>
      <c r="M18" s="21"/>
    </row>
    <row r="19" spans="1:13" ht="18.75" customHeight="1">
      <c r="A19" s="21"/>
      <c r="B19" s="21"/>
      <c r="C19" s="20"/>
      <c r="D19" s="20"/>
      <c r="E19" s="21"/>
      <c r="F19" s="21"/>
      <c r="G19" s="21"/>
      <c r="H19" s="21"/>
      <c r="I19" s="21"/>
      <c r="J19" s="21"/>
      <c r="K19" s="21"/>
      <c r="L19" s="21"/>
      <c r="M19" s="21"/>
    </row>
    <row r="20" spans="1:13" s="107" customFormat="1" ht="15.95" customHeight="1" thickBot="1">
      <c r="A20" s="291" t="s">
        <v>174</v>
      </c>
      <c r="B20" s="291"/>
      <c r="C20" s="291"/>
      <c r="D20" s="291"/>
      <c r="E20" s="291"/>
      <c r="F20" s="291"/>
      <c r="G20" s="291"/>
      <c r="H20" s="291"/>
      <c r="I20" s="291"/>
      <c r="J20" s="291"/>
    </row>
    <row r="21" spans="1:13" s="107" customFormat="1" ht="21.95" customHeight="1">
      <c r="A21" s="292" t="s">
        <v>175</v>
      </c>
      <c r="B21" s="294" t="s">
        <v>176</v>
      </c>
      <c r="C21" s="295"/>
      <c r="D21" s="296"/>
      <c r="E21" s="296"/>
      <c r="F21" s="108" t="s">
        <v>177</v>
      </c>
      <c r="G21" s="296"/>
      <c r="H21" s="296"/>
      <c r="I21" s="108" t="s">
        <v>178</v>
      </c>
      <c r="J21" s="109"/>
    </row>
    <row r="22" spans="1:13" s="107" customFormat="1" ht="21.75" customHeight="1" thickBot="1">
      <c r="A22" s="293"/>
      <c r="B22" s="297" t="s">
        <v>179</v>
      </c>
      <c r="C22" s="298"/>
      <c r="D22" s="299"/>
      <c r="E22" s="299"/>
      <c r="F22" s="110" t="s">
        <v>177</v>
      </c>
      <c r="G22" s="299"/>
      <c r="H22" s="299"/>
      <c r="I22" s="110" t="s">
        <v>178</v>
      </c>
      <c r="J22" s="111"/>
    </row>
    <row r="23" spans="1:13" s="107" customFormat="1" ht="15" customHeight="1">
      <c r="B23" s="278" t="s">
        <v>180</v>
      </c>
      <c r="C23" s="278"/>
      <c r="D23" s="278"/>
      <c r="E23" s="278"/>
      <c r="F23" s="278"/>
      <c r="G23" s="278"/>
      <c r="H23" s="278"/>
      <c r="I23" s="278"/>
      <c r="J23" s="278"/>
    </row>
    <row r="24" spans="1:13" s="107" customFormat="1" ht="15.95" customHeight="1">
      <c r="B24" s="279" t="s">
        <v>181</v>
      </c>
      <c r="C24" s="279"/>
      <c r="D24" s="279"/>
      <c r="E24" s="279"/>
      <c r="F24" s="279"/>
      <c r="G24" s="279"/>
      <c r="H24" s="279"/>
      <c r="I24" s="279"/>
      <c r="J24" s="279"/>
    </row>
    <row r="25" spans="1:13" s="107" customFormat="1" ht="15" customHeight="1">
      <c r="B25" s="105"/>
      <c r="C25" s="105"/>
      <c r="D25" s="105"/>
      <c r="E25" s="105"/>
      <c r="F25" s="105"/>
      <c r="G25" s="105"/>
      <c r="H25" s="105"/>
      <c r="I25" s="112"/>
      <c r="J25" s="112"/>
    </row>
    <row r="26" spans="1:13" s="107" customFormat="1" ht="15.95" customHeight="1" thickBot="1">
      <c r="A26" s="300" t="s">
        <v>182</v>
      </c>
      <c r="B26" s="300"/>
      <c r="C26" s="300"/>
      <c r="D26" s="300"/>
      <c r="E26" s="300"/>
      <c r="F26" s="300"/>
      <c r="G26" s="300"/>
      <c r="H26" s="300"/>
      <c r="I26" s="300"/>
      <c r="J26" s="300"/>
    </row>
    <row r="27" spans="1:13" s="107" customFormat="1" ht="21.95" customHeight="1" thickBot="1">
      <c r="A27" s="113" t="s">
        <v>183</v>
      </c>
      <c r="B27" s="301" t="s">
        <v>184</v>
      </c>
      <c r="C27" s="302"/>
      <c r="D27" s="303"/>
      <c r="E27" s="304"/>
      <c r="F27" s="304"/>
      <c r="G27" s="304"/>
      <c r="H27" s="304"/>
      <c r="I27" s="304"/>
      <c r="J27" s="305"/>
    </row>
    <row r="28" spans="1:13" s="107" customFormat="1" ht="15.95" customHeight="1">
      <c r="B28" s="306" t="s">
        <v>185</v>
      </c>
      <c r="C28" s="306"/>
      <c r="D28" s="306"/>
      <c r="E28" s="306"/>
      <c r="F28" s="306"/>
      <c r="G28" s="306"/>
      <c r="H28" s="306"/>
      <c r="I28" s="306"/>
      <c r="J28" s="306"/>
    </row>
    <row r="29" spans="1:13" s="107" customFormat="1" ht="15.95" customHeight="1">
      <c r="B29" s="306" t="s">
        <v>194</v>
      </c>
      <c r="C29" s="306"/>
      <c r="D29" s="306"/>
      <c r="E29" s="306"/>
      <c r="F29" s="306"/>
      <c r="G29" s="306"/>
      <c r="H29" s="306"/>
      <c r="I29" s="306"/>
      <c r="J29" s="306"/>
    </row>
    <row r="30" spans="1:13" s="107" customFormat="1" ht="15" customHeight="1">
      <c r="B30" s="279"/>
      <c r="C30" s="279"/>
      <c r="D30" s="279"/>
      <c r="E30" s="279"/>
      <c r="F30" s="279"/>
      <c r="G30" s="279"/>
      <c r="H30" s="279"/>
      <c r="I30" s="279"/>
      <c r="J30" s="279"/>
    </row>
    <row r="31" spans="1:13" s="107" customFormat="1" ht="15.95" customHeight="1" thickBot="1">
      <c r="A31" s="300" t="s">
        <v>186</v>
      </c>
      <c r="B31" s="300"/>
      <c r="C31" s="300"/>
      <c r="D31" s="300"/>
      <c r="E31" s="300"/>
      <c r="F31" s="300"/>
      <c r="G31" s="300"/>
      <c r="H31" s="300"/>
      <c r="I31" s="300"/>
      <c r="J31" s="300"/>
    </row>
    <row r="32" spans="1:13" s="107" customFormat="1" ht="21.95" customHeight="1" thickBot="1">
      <c r="A32" s="113" t="s">
        <v>187</v>
      </c>
      <c r="B32" s="301" t="s">
        <v>184</v>
      </c>
      <c r="C32" s="302"/>
      <c r="D32" s="303"/>
      <c r="E32" s="304"/>
      <c r="F32" s="304"/>
      <c r="G32" s="304"/>
      <c r="H32" s="304"/>
      <c r="I32" s="304"/>
      <c r="J32" s="305"/>
    </row>
    <row r="33" spans="1:13" s="107" customFormat="1" ht="20.100000000000001" customHeight="1">
      <c r="B33" s="307"/>
      <c r="C33" s="307"/>
      <c r="D33" s="307"/>
      <c r="E33" s="307"/>
      <c r="F33" s="307"/>
      <c r="G33" s="307"/>
      <c r="H33" s="307"/>
      <c r="I33" s="307"/>
      <c r="J33" s="307"/>
    </row>
    <row r="34" spans="1:13" s="107" customFormat="1" ht="19.5" customHeight="1">
      <c r="B34" s="314" t="s">
        <v>188</v>
      </c>
      <c r="C34" s="314"/>
      <c r="D34" s="314"/>
      <c r="E34" s="314"/>
      <c r="F34" s="314"/>
      <c r="G34" s="314"/>
      <c r="H34" s="314"/>
      <c r="I34" s="314"/>
      <c r="J34" s="314"/>
    </row>
    <row r="35" spans="1:13" s="107" customFormat="1" ht="20.100000000000001" customHeight="1">
      <c r="B35" s="314" t="s">
        <v>189</v>
      </c>
      <c r="C35" s="314"/>
      <c r="D35" s="314"/>
      <c r="E35" s="314"/>
      <c r="F35" s="314"/>
      <c r="G35" s="314"/>
      <c r="H35" s="314"/>
      <c r="I35" s="314"/>
      <c r="J35" s="314"/>
    </row>
    <row r="36" spans="1:13" s="107" customFormat="1" ht="20.100000000000001" customHeight="1">
      <c r="B36" s="315" t="s">
        <v>190</v>
      </c>
      <c r="C36" s="315"/>
      <c r="D36" s="315"/>
      <c r="E36" s="315"/>
      <c r="F36" s="315"/>
      <c r="G36" s="315"/>
      <c r="H36" s="315"/>
      <c r="I36" s="315"/>
      <c r="J36" s="315"/>
    </row>
    <row r="37" spans="1:13" s="107" customFormat="1" ht="20.100000000000001" customHeight="1">
      <c r="B37" s="106" t="s">
        <v>191</v>
      </c>
      <c r="C37" s="316"/>
      <c r="D37" s="316"/>
      <c r="E37" s="316"/>
      <c r="G37" s="106" t="s">
        <v>192</v>
      </c>
      <c r="H37" s="316"/>
      <c r="I37" s="316"/>
      <c r="J37" s="316"/>
    </row>
    <row r="38" spans="1:13" ht="14.25" thickBot="1">
      <c r="J38" s="21"/>
      <c r="K38" s="21"/>
      <c r="L38" s="21"/>
      <c r="M38" s="21"/>
    </row>
    <row r="39" spans="1:13" ht="14.25" thickBot="1">
      <c r="A39" s="114" t="s">
        <v>195</v>
      </c>
      <c r="B39" s="114"/>
      <c r="C39" s="114"/>
      <c r="D39" s="114"/>
      <c r="E39" s="115"/>
      <c r="F39" s="114"/>
      <c r="G39" s="114"/>
      <c r="H39" s="114"/>
      <c r="I39" s="114"/>
      <c r="J39" s="114"/>
      <c r="K39" s="21"/>
      <c r="L39" s="21"/>
      <c r="M39" s="21"/>
    </row>
    <row r="40" spans="1:13">
      <c r="A40" s="326" t="s">
        <v>196</v>
      </c>
      <c r="B40" s="327"/>
      <c r="C40" s="327"/>
      <c r="D40" s="327"/>
      <c r="E40" s="327"/>
      <c r="F40" s="327"/>
      <c r="G40" s="327"/>
      <c r="H40" s="327"/>
      <c r="I40" s="327"/>
      <c r="J40" s="328"/>
      <c r="K40" s="21"/>
      <c r="L40" s="21"/>
      <c r="M40" s="21"/>
    </row>
    <row r="41" spans="1:13">
      <c r="A41" s="308" t="s">
        <v>86</v>
      </c>
      <c r="B41" s="309"/>
      <c r="C41" s="309"/>
      <c r="D41" s="329"/>
      <c r="E41" s="330"/>
      <c r="F41" s="330"/>
      <c r="G41" s="330"/>
      <c r="H41" s="330"/>
      <c r="I41" s="330"/>
      <c r="J41" s="331"/>
    </row>
    <row r="42" spans="1:13">
      <c r="A42" s="308" t="s">
        <v>87</v>
      </c>
      <c r="B42" s="309"/>
      <c r="C42" s="309"/>
      <c r="D42" s="310" t="s">
        <v>197</v>
      </c>
      <c r="E42" s="311"/>
      <c r="F42" s="311"/>
      <c r="G42" s="312" t="s">
        <v>88</v>
      </c>
      <c r="H42" s="312"/>
      <c r="I42" s="311" t="s">
        <v>89</v>
      </c>
      <c r="J42" s="313"/>
    </row>
    <row r="43" spans="1:13" ht="14.25" thickBot="1">
      <c r="A43" s="317" t="s">
        <v>90</v>
      </c>
      <c r="B43" s="318"/>
      <c r="C43" s="318"/>
      <c r="D43" s="319" t="s">
        <v>198</v>
      </c>
      <c r="E43" s="320"/>
      <c r="F43" s="320"/>
      <c r="G43" s="320"/>
      <c r="H43" s="320"/>
      <c r="I43" s="320"/>
      <c r="J43" s="321"/>
    </row>
  </sheetData>
  <mergeCells count="77">
    <mergeCell ref="A43:C43"/>
    <mergeCell ref="D43:J43"/>
    <mergeCell ref="C9:J9"/>
    <mergeCell ref="C8:J8"/>
    <mergeCell ref="C7:J7"/>
    <mergeCell ref="G12:J12"/>
    <mergeCell ref="H16:J16"/>
    <mergeCell ref="H15:J15"/>
    <mergeCell ref="H14:J14"/>
    <mergeCell ref="H13:J13"/>
    <mergeCell ref="H18:J18"/>
    <mergeCell ref="H17:J17"/>
    <mergeCell ref="A40:C40"/>
    <mergeCell ref="D40:J40"/>
    <mergeCell ref="A41:C41"/>
    <mergeCell ref="D41:J41"/>
    <mergeCell ref="A42:C42"/>
    <mergeCell ref="D42:F42"/>
    <mergeCell ref="G42:H42"/>
    <mergeCell ref="I42:J42"/>
    <mergeCell ref="B34:J34"/>
    <mergeCell ref="B35:J35"/>
    <mergeCell ref="B36:J36"/>
    <mergeCell ref="C37:E37"/>
    <mergeCell ref="H37:J37"/>
    <mergeCell ref="B30:J30"/>
    <mergeCell ref="A31:J31"/>
    <mergeCell ref="B32:C32"/>
    <mergeCell ref="D32:J32"/>
    <mergeCell ref="B33:J33"/>
    <mergeCell ref="A26:J26"/>
    <mergeCell ref="B27:C27"/>
    <mergeCell ref="D27:J27"/>
    <mergeCell ref="B28:J28"/>
    <mergeCell ref="B29:J29"/>
    <mergeCell ref="A21:A22"/>
    <mergeCell ref="B21:C21"/>
    <mergeCell ref="D21:E21"/>
    <mergeCell ref="G21:H21"/>
    <mergeCell ref="B22:C22"/>
    <mergeCell ref="D22:E22"/>
    <mergeCell ref="G22:H22"/>
    <mergeCell ref="B23:J23"/>
    <mergeCell ref="B24:J24"/>
    <mergeCell ref="C17:D18"/>
    <mergeCell ref="E17:E18"/>
    <mergeCell ref="F17:G17"/>
    <mergeCell ref="F18:G18"/>
    <mergeCell ref="A13:B18"/>
    <mergeCell ref="C15:D16"/>
    <mergeCell ref="E15:E16"/>
    <mergeCell ref="F15:G15"/>
    <mergeCell ref="F16:G16"/>
    <mergeCell ref="C13:D14"/>
    <mergeCell ref="E13:E14"/>
    <mergeCell ref="F13:G13"/>
    <mergeCell ref="F14:G14"/>
    <mergeCell ref="A20:J20"/>
    <mergeCell ref="A12:B12"/>
    <mergeCell ref="C12:D12"/>
    <mergeCell ref="E12:F12"/>
    <mergeCell ref="A10:B11"/>
    <mergeCell ref="C10:D10"/>
    <mergeCell ref="E10:F10"/>
    <mergeCell ref="G10:H10"/>
    <mergeCell ref="C11:D11"/>
    <mergeCell ref="E11:F11"/>
    <mergeCell ref="G11:H11"/>
    <mergeCell ref="A7:B7"/>
    <mergeCell ref="A8:B8"/>
    <mergeCell ref="A9:B9"/>
    <mergeCell ref="A6:B6"/>
    <mergeCell ref="A1:I1"/>
    <mergeCell ref="A3:I3"/>
    <mergeCell ref="A5:B5"/>
    <mergeCell ref="C6:J6"/>
    <mergeCell ref="C5:J5"/>
  </mergeCells>
  <phoneticPr fontId="2"/>
  <pageMargins left="0.7" right="0.7" top="0.75" bottom="0.75" header="0.3" footer="0.3"/>
  <pageSetup paperSize="9" scale="83" orientation="portrait" horizontalDpi="300" verticalDpi="300" r:id="rId1"/>
  <rowBreaks count="1" manualBreakCount="1">
    <brk id="45" max="9"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55C35-1CD7-4F9E-92E1-A4E143FB3736}">
  <dimension ref="A1:BG46"/>
  <sheetViews>
    <sheetView view="pageBreakPreview" zoomScale="80" zoomScaleNormal="100" zoomScaleSheetLayoutView="80" workbookViewId="0">
      <selection activeCell="BO4" sqref="BO4"/>
    </sheetView>
  </sheetViews>
  <sheetFormatPr defaultColWidth="9" defaultRowHeight="15.75"/>
  <cols>
    <col min="1" max="58" width="1.625" style="409" customWidth="1"/>
    <col min="59" max="59" width="0.5" style="409" customWidth="1"/>
    <col min="60" max="186" width="1.625" style="409" customWidth="1"/>
    <col min="187" max="16384" width="9" style="409"/>
  </cols>
  <sheetData>
    <row r="1" spans="1:59" ht="15.75" customHeight="1">
      <c r="A1" s="408" t="s">
        <v>210</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c r="AC1" s="408"/>
      <c r="AD1" s="408"/>
      <c r="AE1" s="408"/>
      <c r="AF1" s="408"/>
      <c r="AG1" s="408"/>
      <c r="AH1" s="408"/>
      <c r="AI1" s="408"/>
      <c r="AJ1" s="408"/>
      <c r="AK1" s="408"/>
      <c r="AL1" s="408"/>
      <c r="AM1" s="408"/>
      <c r="AN1" s="408"/>
      <c r="AO1" s="408"/>
      <c r="AP1" s="408"/>
      <c r="AQ1" s="408"/>
      <c r="AR1" s="408"/>
      <c r="AS1" s="408"/>
      <c r="AT1" s="408"/>
      <c r="AU1" s="408"/>
      <c r="AV1" s="408"/>
      <c r="AW1" s="408"/>
      <c r="AX1" s="408"/>
      <c r="AY1" s="408"/>
      <c r="AZ1" s="408"/>
      <c r="BA1" s="408"/>
      <c r="BB1" s="408"/>
      <c r="BC1" s="408"/>
      <c r="BD1" s="408"/>
      <c r="BE1" s="408"/>
      <c r="BF1" s="408"/>
      <c r="BG1" s="408"/>
    </row>
    <row r="2" spans="1:59" ht="15.75" customHeight="1">
      <c r="A2" s="408"/>
      <c r="B2" s="408"/>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c r="AC2" s="408"/>
      <c r="AD2" s="408"/>
      <c r="AE2" s="408"/>
      <c r="AF2" s="408"/>
      <c r="AG2" s="408"/>
      <c r="AH2" s="408"/>
      <c r="AI2" s="408"/>
      <c r="AJ2" s="408"/>
      <c r="AK2" s="408"/>
      <c r="AL2" s="408"/>
      <c r="AM2" s="408"/>
      <c r="AN2" s="408"/>
      <c r="AO2" s="408"/>
      <c r="AP2" s="408"/>
      <c r="AQ2" s="408"/>
      <c r="AR2" s="408"/>
      <c r="AS2" s="408"/>
      <c r="AT2" s="408"/>
      <c r="AU2" s="408"/>
      <c r="AV2" s="408"/>
      <c r="AW2" s="408"/>
      <c r="AX2" s="408"/>
      <c r="AY2" s="408"/>
      <c r="AZ2" s="408"/>
      <c r="BA2" s="408"/>
      <c r="BB2" s="408"/>
      <c r="BC2" s="408"/>
      <c r="BD2" s="408"/>
      <c r="BE2" s="408"/>
      <c r="BF2" s="408"/>
      <c r="BG2" s="408"/>
    </row>
    <row r="3" spans="1:59" ht="29.25" customHeight="1">
      <c r="A3" s="410" t="s">
        <v>211</v>
      </c>
      <c r="B3" s="410"/>
      <c r="C3" s="410"/>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c r="AD3" s="410"/>
      <c r="AE3" s="410"/>
      <c r="AF3" s="410"/>
      <c r="AG3" s="410"/>
      <c r="AH3" s="410"/>
      <c r="AI3" s="410"/>
      <c r="AJ3" s="410"/>
      <c r="AK3" s="410"/>
      <c r="AL3" s="410"/>
      <c r="AM3" s="410"/>
      <c r="AN3" s="410"/>
      <c r="AO3" s="410"/>
      <c r="AP3" s="410"/>
      <c r="AQ3" s="410"/>
      <c r="AR3" s="410"/>
      <c r="AS3" s="410"/>
      <c r="AT3" s="410"/>
      <c r="AU3" s="410"/>
      <c r="AV3" s="410"/>
      <c r="AW3" s="410"/>
      <c r="AX3" s="410"/>
      <c r="AY3" s="410"/>
      <c r="AZ3" s="410"/>
      <c r="BA3" s="410"/>
      <c r="BB3" s="410"/>
      <c r="BC3" s="410"/>
      <c r="BD3" s="410"/>
      <c r="BE3" s="410"/>
      <c r="BF3" s="410"/>
      <c r="BG3" s="410"/>
    </row>
    <row r="4" spans="1:59" ht="18" customHeight="1">
      <c r="A4" s="410"/>
      <c r="B4" s="410"/>
      <c r="C4" s="410"/>
      <c r="D4" s="410"/>
      <c r="E4" s="410"/>
      <c r="F4" s="410"/>
      <c r="G4" s="410"/>
      <c r="H4" s="410"/>
      <c r="I4" s="410"/>
      <c r="J4" s="410"/>
      <c r="K4" s="410"/>
      <c r="L4" s="410"/>
      <c r="M4" s="410"/>
      <c r="N4" s="410"/>
      <c r="O4" s="410"/>
      <c r="P4" s="410"/>
      <c r="Q4" s="410"/>
      <c r="R4" s="410"/>
      <c r="S4" s="410"/>
      <c r="T4" s="410"/>
      <c r="U4" s="410"/>
      <c r="V4" s="410"/>
      <c r="W4" s="410"/>
      <c r="X4" s="410"/>
      <c r="Y4" s="410"/>
      <c r="Z4" s="410"/>
      <c r="AA4" s="410"/>
      <c r="AB4" s="410"/>
      <c r="AC4" s="410"/>
      <c r="AD4" s="410"/>
      <c r="AE4" s="410"/>
      <c r="AF4" s="410"/>
      <c r="AG4" s="410"/>
      <c r="AH4" s="410"/>
      <c r="AI4" s="410"/>
      <c r="AJ4" s="410"/>
      <c r="AK4" s="410"/>
      <c r="AL4" s="410"/>
      <c r="AM4" s="410"/>
      <c r="AN4" s="410"/>
      <c r="AO4" s="410"/>
      <c r="AP4" s="410"/>
      <c r="AQ4" s="410"/>
      <c r="AR4" s="410"/>
      <c r="AS4" s="410"/>
      <c r="AT4" s="410"/>
      <c r="AU4" s="410"/>
      <c r="AV4" s="410"/>
      <c r="AW4" s="410"/>
      <c r="AX4" s="410"/>
      <c r="AY4" s="410"/>
      <c r="AZ4" s="410"/>
      <c r="BA4" s="410"/>
      <c r="BB4" s="410"/>
      <c r="BC4" s="410"/>
      <c r="BD4" s="410"/>
      <c r="BE4" s="410"/>
      <c r="BF4" s="410"/>
      <c r="BG4" s="410"/>
    </row>
    <row r="5" spans="1:59" ht="8.25" customHeight="1" thickBot="1">
      <c r="A5" s="411"/>
      <c r="B5" s="411"/>
      <c r="C5" s="411"/>
      <c r="D5" s="411"/>
      <c r="E5" s="411"/>
      <c r="F5" s="411"/>
      <c r="G5" s="411"/>
      <c r="H5" s="411"/>
      <c r="I5" s="411"/>
      <c r="J5" s="411"/>
      <c r="K5" s="411"/>
      <c r="L5" s="411"/>
      <c r="M5" s="411">
        <v>12</v>
      </c>
      <c r="N5" s="411"/>
      <c r="O5" s="411"/>
      <c r="P5" s="411"/>
      <c r="Q5" s="411"/>
      <c r="R5" s="411"/>
      <c r="S5" s="411"/>
      <c r="T5" s="411"/>
      <c r="U5" s="411"/>
      <c r="V5" s="411"/>
      <c r="W5" s="411"/>
      <c r="X5" s="411"/>
      <c r="Y5" s="411"/>
      <c r="Z5" s="411"/>
      <c r="AA5" s="411"/>
      <c r="AB5" s="411"/>
      <c r="AC5" s="411"/>
      <c r="AD5" s="411"/>
      <c r="AE5" s="411"/>
      <c r="AF5" s="411"/>
      <c r="AG5" s="411"/>
      <c r="AH5" s="411"/>
      <c r="AI5" s="411"/>
      <c r="AJ5" s="411"/>
      <c r="AK5" s="411"/>
      <c r="AL5" s="411"/>
      <c r="AM5" s="411"/>
      <c r="AN5" s="411"/>
      <c r="AO5" s="411"/>
      <c r="AP5" s="411"/>
      <c r="AQ5" s="411"/>
      <c r="AR5" s="411"/>
      <c r="AS5" s="411"/>
      <c r="AT5" s="411"/>
      <c r="AU5" s="411"/>
      <c r="AV5" s="411"/>
      <c r="AW5" s="411"/>
      <c r="AX5" s="411"/>
      <c r="AY5" s="411"/>
      <c r="AZ5" s="411"/>
      <c r="BA5" s="411"/>
      <c r="BB5" s="411"/>
      <c r="BC5" s="411"/>
      <c r="BD5" s="411"/>
      <c r="BE5" s="411"/>
    </row>
    <row r="6" spans="1:59" s="421" customFormat="1" ht="26.1" customHeight="1">
      <c r="A6" s="412"/>
      <c r="B6" s="413" t="s">
        <v>212</v>
      </c>
      <c r="C6" s="413"/>
      <c r="D6" s="413"/>
      <c r="E6" s="413"/>
      <c r="F6" s="413"/>
      <c r="G6" s="413"/>
      <c r="H6" s="413"/>
      <c r="I6" s="413"/>
      <c r="J6" s="414"/>
      <c r="K6" s="415"/>
      <c r="L6" s="416" t="s">
        <v>213</v>
      </c>
      <c r="M6" s="416"/>
      <c r="N6" s="417"/>
      <c r="O6" s="417" t="s">
        <v>214</v>
      </c>
      <c r="P6" s="417"/>
      <c r="Q6" s="417"/>
      <c r="R6" s="418"/>
      <c r="S6" s="418"/>
      <c r="T6" s="418"/>
      <c r="U6" s="418"/>
      <c r="V6" s="418"/>
      <c r="W6" s="418"/>
      <c r="X6" s="418"/>
      <c r="Y6" s="418"/>
      <c r="Z6" s="418"/>
      <c r="AA6" s="418"/>
      <c r="AB6" s="418"/>
      <c r="AC6" s="418"/>
      <c r="AD6" s="418" t="s">
        <v>215</v>
      </c>
      <c r="AE6" s="418"/>
      <c r="AF6" s="418"/>
      <c r="AG6" s="418"/>
      <c r="AH6" s="418"/>
      <c r="AI6" s="418"/>
      <c r="AJ6" s="418"/>
      <c r="AK6" s="418"/>
      <c r="AL6" s="418"/>
      <c r="AM6" s="418"/>
      <c r="AN6" s="418"/>
      <c r="AO6" s="418"/>
      <c r="AP6" s="418"/>
      <c r="AQ6" s="418"/>
      <c r="AR6" s="418"/>
      <c r="AS6" s="418"/>
      <c r="AT6" s="418"/>
      <c r="AU6" s="418"/>
      <c r="AV6" s="418"/>
      <c r="AW6" s="418"/>
      <c r="AX6" s="418"/>
      <c r="AY6" s="418"/>
      <c r="AZ6" s="418"/>
      <c r="BA6" s="418"/>
      <c r="BB6" s="418"/>
      <c r="BC6" s="418"/>
      <c r="BD6" s="418"/>
      <c r="BE6" s="418"/>
      <c r="BF6" s="419"/>
      <c r="BG6" s="420"/>
    </row>
    <row r="7" spans="1:59" s="421" customFormat="1" ht="26.1" customHeight="1">
      <c r="A7" s="422"/>
      <c r="B7" s="423" t="s">
        <v>216</v>
      </c>
      <c r="C7" s="423"/>
      <c r="D7" s="423"/>
      <c r="E7" s="423"/>
      <c r="F7" s="423"/>
      <c r="G7" s="423"/>
      <c r="H7" s="423"/>
      <c r="I7" s="423"/>
      <c r="J7" s="424"/>
      <c r="K7" s="425"/>
      <c r="L7" s="426" t="s">
        <v>213</v>
      </c>
      <c r="M7" s="426"/>
      <c r="N7" s="427"/>
      <c r="O7" s="427" t="s">
        <v>217</v>
      </c>
      <c r="P7" s="427"/>
      <c r="Q7" s="427"/>
      <c r="R7" s="428"/>
      <c r="S7" s="428"/>
      <c r="T7" s="428"/>
      <c r="U7" s="428"/>
      <c r="V7" s="428"/>
      <c r="W7" s="428"/>
      <c r="X7" s="428"/>
      <c r="Y7" s="428"/>
      <c r="Z7" s="428"/>
      <c r="AA7" s="428"/>
      <c r="AB7" s="428"/>
      <c r="AC7" s="428"/>
      <c r="AD7" s="428" t="s">
        <v>218</v>
      </c>
      <c r="AE7" s="428"/>
      <c r="AF7" s="428"/>
      <c r="AG7" s="428"/>
      <c r="AH7" s="428"/>
      <c r="AI7" s="428"/>
      <c r="AJ7" s="428"/>
      <c r="AK7" s="428"/>
      <c r="AL7" s="428"/>
      <c r="AM7" s="428"/>
      <c r="AN7" s="428"/>
      <c r="AO7" s="428"/>
      <c r="AP7" s="428"/>
      <c r="AQ7" s="428"/>
      <c r="AR7" s="428"/>
      <c r="AS7" s="428"/>
      <c r="AT7" s="428"/>
      <c r="AU7" s="428"/>
      <c r="AV7" s="428"/>
      <c r="AW7" s="428"/>
      <c r="AX7" s="428"/>
      <c r="AY7" s="428"/>
      <c r="AZ7" s="428"/>
      <c r="BA7" s="428"/>
      <c r="BB7" s="428"/>
      <c r="BC7" s="428"/>
      <c r="BD7" s="428"/>
      <c r="BE7" s="428"/>
      <c r="BF7" s="429"/>
      <c r="BG7" s="430"/>
    </row>
    <row r="8" spans="1:59" ht="27.75" customHeight="1">
      <c r="A8" s="431" t="s">
        <v>2</v>
      </c>
      <c r="B8" s="432"/>
      <c r="C8" s="432"/>
      <c r="D8" s="432"/>
      <c r="E8" s="432"/>
      <c r="F8" s="432"/>
      <c r="G8" s="432"/>
      <c r="H8" s="433"/>
      <c r="I8" s="434"/>
      <c r="J8" s="434"/>
      <c r="K8" s="434"/>
      <c r="L8" s="434"/>
      <c r="M8" s="434"/>
      <c r="N8" s="434"/>
      <c r="O8" s="434"/>
      <c r="P8" s="434"/>
      <c r="Q8" s="434"/>
      <c r="R8" s="434"/>
      <c r="S8" s="434"/>
      <c r="T8" s="435"/>
      <c r="U8" s="432" t="s">
        <v>58</v>
      </c>
      <c r="V8" s="432"/>
      <c r="W8" s="432"/>
      <c r="X8" s="432"/>
      <c r="Y8" s="432"/>
      <c r="Z8" s="432"/>
      <c r="AA8" s="432"/>
      <c r="AB8" s="433"/>
      <c r="AC8" s="434"/>
      <c r="AD8" s="434"/>
      <c r="AE8" s="434"/>
      <c r="AF8" s="434"/>
      <c r="AG8" s="434"/>
      <c r="AH8" s="434"/>
      <c r="AI8" s="434"/>
      <c r="AJ8" s="434"/>
      <c r="AK8" s="434"/>
      <c r="AL8" s="435"/>
      <c r="AM8" s="432" t="s">
        <v>219</v>
      </c>
      <c r="AN8" s="432"/>
      <c r="AO8" s="432"/>
      <c r="AP8" s="432"/>
      <c r="AQ8" s="432"/>
      <c r="AR8" s="432"/>
      <c r="AS8" s="432"/>
      <c r="AT8" s="433"/>
      <c r="AU8" s="434"/>
      <c r="AV8" s="434"/>
      <c r="AW8" s="434"/>
      <c r="AX8" s="434"/>
      <c r="AY8" s="434"/>
      <c r="AZ8" s="434"/>
      <c r="BA8" s="434"/>
      <c r="BB8" s="434"/>
      <c r="BC8" s="434"/>
      <c r="BD8" s="434"/>
      <c r="BE8" s="434"/>
      <c r="BF8" s="434"/>
      <c r="BG8" s="436"/>
    </row>
    <row r="9" spans="1:59" ht="26.1" customHeight="1">
      <c r="A9" s="437"/>
      <c r="B9" s="438" t="s">
        <v>220</v>
      </c>
      <c r="C9" s="438"/>
      <c r="D9" s="438"/>
      <c r="E9" s="438"/>
      <c r="F9" s="438"/>
      <c r="G9" s="438"/>
      <c r="H9" s="438"/>
      <c r="I9" s="438"/>
      <c r="J9" s="439" t="s">
        <v>213</v>
      </c>
      <c r="K9" s="439"/>
      <c r="L9" s="438"/>
      <c r="M9" s="438" t="s">
        <v>221</v>
      </c>
      <c r="N9" s="438"/>
      <c r="O9" s="438"/>
      <c r="P9" s="440"/>
      <c r="Q9" s="440"/>
      <c r="R9" s="440"/>
      <c r="S9" s="440"/>
      <c r="T9" s="440"/>
      <c r="U9" s="440"/>
      <c r="V9" s="438"/>
      <c r="W9" s="439" t="s">
        <v>213</v>
      </c>
      <c r="X9" s="439"/>
      <c r="Y9" s="438"/>
      <c r="Z9" s="438" t="s">
        <v>222</v>
      </c>
      <c r="AA9" s="438"/>
      <c r="AB9" s="438"/>
      <c r="AC9" s="440"/>
      <c r="AD9" s="440"/>
      <c r="AE9" s="440"/>
      <c r="AF9" s="438"/>
      <c r="AG9" s="438"/>
      <c r="AH9" s="438"/>
      <c r="AI9" s="438"/>
      <c r="AJ9" s="438"/>
      <c r="AK9" s="438"/>
      <c r="AL9" s="438"/>
      <c r="AM9" s="438"/>
      <c r="AN9" s="438"/>
      <c r="AO9" s="438"/>
      <c r="AP9" s="438"/>
      <c r="AQ9" s="438"/>
      <c r="AR9" s="438"/>
      <c r="AS9" s="438"/>
      <c r="AT9" s="438"/>
      <c r="AU9" s="438"/>
      <c r="AV9" s="438"/>
      <c r="AW9" s="438"/>
      <c r="AX9" s="438"/>
      <c r="AY9" s="438"/>
      <c r="AZ9" s="438"/>
      <c r="BA9" s="438"/>
      <c r="BB9" s="438"/>
      <c r="BC9" s="438"/>
      <c r="BD9" s="438"/>
      <c r="BE9" s="438"/>
      <c r="BF9" s="441"/>
      <c r="BG9" s="442"/>
    </row>
    <row r="10" spans="1:59">
      <c r="A10" s="443"/>
      <c r="B10" s="444"/>
      <c r="C10" s="444"/>
      <c r="D10" s="444"/>
      <c r="E10" s="444"/>
      <c r="F10" s="444"/>
      <c r="G10" s="444"/>
      <c r="H10" s="444"/>
      <c r="I10" s="444"/>
      <c r="J10" s="444"/>
      <c r="K10" s="444"/>
      <c r="L10" s="444"/>
      <c r="M10" s="444"/>
      <c r="N10" s="444"/>
      <c r="O10" s="444"/>
      <c r="P10" s="444"/>
      <c r="Q10" s="444"/>
      <c r="R10" s="444"/>
      <c r="S10" s="444"/>
      <c r="T10" s="444"/>
      <c r="U10" s="444"/>
      <c r="V10" s="444"/>
      <c r="W10" s="444"/>
      <c r="X10" s="444"/>
      <c r="Y10" s="444"/>
      <c r="Z10" s="444"/>
      <c r="AA10" s="444"/>
      <c r="AB10" s="444"/>
      <c r="AC10" s="444"/>
      <c r="AD10" s="444"/>
      <c r="AE10" s="444"/>
      <c r="AF10" s="444"/>
      <c r="AG10" s="444"/>
      <c r="AH10" s="444"/>
      <c r="AI10" s="444"/>
      <c r="AJ10" s="444"/>
      <c r="AK10" s="444"/>
      <c r="AL10" s="444"/>
      <c r="AM10" s="444"/>
      <c r="AN10" s="444"/>
      <c r="AO10" s="444"/>
      <c r="AP10" s="444"/>
      <c r="AQ10" s="444"/>
      <c r="AR10" s="444"/>
      <c r="AS10" s="444"/>
      <c r="AT10" s="444"/>
      <c r="AU10" s="444"/>
      <c r="AV10" s="444"/>
      <c r="AW10" s="444"/>
      <c r="AX10" s="444"/>
      <c r="AY10" s="444"/>
      <c r="AZ10" s="444"/>
      <c r="BA10" s="444"/>
      <c r="BB10" s="444"/>
      <c r="BC10" s="444"/>
      <c r="BD10" s="444"/>
      <c r="BE10" s="444"/>
      <c r="BG10" s="445"/>
    </row>
    <row r="11" spans="1:59">
      <c r="A11" s="443"/>
      <c r="B11" s="444"/>
      <c r="C11" s="444"/>
      <c r="D11" s="444"/>
      <c r="E11" s="444"/>
      <c r="F11" s="444"/>
      <c r="G11" s="444"/>
      <c r="H11" s="444"/>
      <c r="I11" s="444"/>
      <c r="J11" s="444"/>
      <c r="K11" s="444"/>
      <c r="L11" s="444"/>
      <c r="M11" s="444"/>
      <c r="N11" s="444"/>
      <c r="O11" s="444"/>
      <c r="P11" s="444"/>
      <c r="Q11" s="444"/>
      <c r="R11" s="444"/>
      <c r="S11" s="444"/>
      <c r="T11" s="444"/>
      <c r="U11" s="444"/>
      <c r="V11" s="444"/>
      <c r="W11" s="444"/>
      <c r="X11" s="444"/>
      <c r="Y11" s="444"/>
      <c r="Z11" s="444"/>
      <c r="AA11" s="444"/>
      <c r="AB11" s="444"/>
      <c r="AC11" s="444"/>
      <c r="AD11" s="444"/>
      <c r="AE11" s="444"/>
      <c r="AF11" s="444"/>
      <c r="AG11" s="444"/>
      <c r="AH11" s="444"/>
      <c r="AI11" s="444"/>
      <c r="AJ11" s="444"/>
      <c r="AK11" s="444"/>
      <c r="AL11" s="444"/>
      <c r="AM11" s="444"/>
      <c r="AN11" s="444"/>
      <c r="AO11" s="444"/>
      <c r="AP11" s="444"/>
      <c r="AQ11" s="444"/>
      <c r="AR11" s="444"/>
      <c r="AS11" s="444"/>
      <c r="AT11" s="444"/>
      <c r="AU11" s="444"/>
      <c r="AV11" s="444"/>
      <c r="AW11" s="444"/>
      <c r="AX11" s="444"/>
      <c r="AY11" s="444"/>
      <c r="AZ11" s="444"/>
      <c r="BA11" s="444"/>
      <c r="BB11" s="444"/>
      <c r="BC11" s="444"/>
      <c r="BD11" s="444"/>
      <c r="BE11" s="444"/>
      <c r="BG11" s="445"/>
    </row>
    <row r="12" spans="1:59">
      <c r="A12" s="443"/>
      <c r="B12" s="446"/>
      <c r="C12" s="446"/>
      <c r="D12" s="446"/>
      <c r="E12" s="446"/>
      <c r="F12" s="446"/>
      <c r="G12" s="446"/>
      <c r="H12" s="446"/>
      <c r="I12" s="446"/>
      <c r="J12" s="446"/>
      <c r="K12" s="446"/>
      <c r="L12" s="446"/>
      <c r="M12" s="446"/>
      <c r="N12" s="446"/>
      <c r="O12" s="446"/>
      <c r="P12" s="446"/>
      <c r="Q12" s="446"/>
      <c r="R12" s="446"/>
      <c r="S12" s="446"/>
      <c r="T12" s="446"/>
      <c r="U12" s="446"/>
      <c r="V12" s="446"/>
      <c r="W12" s="446"/>
      <c r="X12" s="446"/>
      <c r="Y12" s="446"/>
      <c r="Z12" s="446"/>
      <c r="AA12" s="446"/>
      <c r="AB12" s="446"/>
      <c r="AC12" s="446"/>
      <c r="AD12" s="446"/>
      <c r="AE12" s="446"/>
      <c r="AF12" s="446"/>
      <c r="AG12" s="446"/>
      <c r="AH12" s="446"/>
      <c r="AI12" s="446"/>
      <c r="AJ12" s="446"/>
      <c r="AK12" s="446"/>
      <c r="AL12" s="446"/>
      <c r="AM12" s="446"/>
      <c r="AN12" s="446"/>
      <c r="AO12" s="446"/>
      <c r="AP12" s="446"/>
      <c r="AQ12" s="446"/>
      <c r="AR12" s="446"/>
      <c r="AS12" s="446"/>
      <c r="AT12" s="446"/>
      <c r="AU12" s="446"/>
      <c r="AV12" s="446"/>
      <c r="AW12" s="446"/>
      <c r="AX12" s="446"/>
      <c r="AY12" s="446"/>
      <c r="AZ12" s="446"/>
      <c r="BA12" s="446"/>
      <c r="BB12" s="446"/>
      <c r="BC12" s="446"/>
      <c r="BD12" s="446"/>
      <c r="BE12" s="446"/>
      <c r="BG12" s="445"/>
    </row>
    <row r="13" spans="1:59">
      <c r="A13" s="443"/>
      <c r="B13" s="446"/>
      <c r="C13" s="446"/>
      <c r="D13" s="446"/>
      <c r="E13" s="446"/>
      <c r="F13" s="446"/>
      <c r="G13" s="446"/>
      <c r="H13" s="446"/>
      <c r="I13" s="446"/>
      <c r="J13" s="446"/>
      <c r="K13" s="446"/>
      <c r="L13" s="446"/>
      <c r="M13" s="446"/>
      <c r="N13" s="446"/>
      <c r="O13" s="446"/>
      <c r="P13" s="446"/>
      <c r="Q13" s="446"/>
      <c r="R13" s="446"/>
      <c r="S13" s="446"/>
      <c r="T13" s="446"/>
      <c r="U13" s="446"/>
      <c r="V13" s="446"/>
      <c r="W13" s="446"/>
      <c r="X13" s="446"/>
      <c r="Y13" s="446"/>
      <c r="Z13" s="446"/>
      <c r="AA13" s="446"/>
      <c r="AB13" s="446"/>
      <c r="AC13" s="446"/>
      <c r="AD13" s="446"/>
      <c r="AE13" s="446"/>
      <c r="AF13" s="446"/>
      <c r="AG13" s="446"/>
      <c r="AH13" s="446"/>
      <c r="AI13" s="446"/>
      <c r="AJ13" s="446"/>
      <c r="AK13" s="446"/>
      <c r="AL13" s="446"/>
      <c r="AM13" s="446"/>
      <c r="AN13" s="446"/>
      <c r="AO13" s="446"/>
      <c r="AP13" s="446"/>
      <c r="AQ13" s="446"/>
      <c r="AR13" s="446"/>
      <c r="AS13" s="446"/>
      <c r="AT13" s="446"/>
      <c r="AU13" s="446"/>
      <c r="AV13" s="446"/>
      <c r="AW13" s="446"/>
      <c r="AX13" s="446"/>
      <c r="AY13" s="446"/>
      <c r="AZ13" s="446"/>
      <c r="BA13" s="446"/>
      <c r="BB13" s="446"/>
      <c r="BC13" s="446"/>
      <c r="BD13" s="446"/>
      <c r="BE13" s="446"/>
      <c r="BG13" s="445"/>
    </row>
    <row r="14" spans="1:59">
      <c r="A14" s="443"/>
      <c r="B14" s="446"/>
      <c r="C14" s="446"/>
      <c r="D14" s="446"/>
      <c r="E14" s="446"/>
      <c r="F14" s="446"/>
      <c r="G14" s="446"/>
      <c r="H14" s="446"/>
      <c r="I14" s="446"/>
      <c r="J14" s="446"/>
      <c r="K14" s="446"/>
      <c r="L14" s="446"/>
      <c r="M14" s="446"/>
      <c r="N14" s="446"/>
      <c r="O14" s="446"/>
      <c r="P14" s="446"/>
      <c r="Q14" s="446"/>
      <c r="R14" s="446"/>
      <c r="S14" s="446"/>
      <c r="T14" s="446"/>
      <c r="U14" s="446"/>
      <c r="V14" s="446"/>
      <c r="W14" s="446"/>
      <c r="X14" s="446"/>
      <c r="Y14" s="446"/>
      <c r="Z14" s="446"/>
      <c r="AA14" s="446"/>
      <c r="AB14" s="446"/>
      <c r="AC14" s="446"/>
      <c r="AD14" s="446"/>
      <c r="AE14" s="446"/>
      <c r="AF14" s="446"/>
      <c r="AG14" s="446"/>
      <c r="AH14" s="446"/>
      <c r="AI14" s="446"/>
      <c r="AJ14" s="446"/>
      <c r="AK14" s="446"/>
      <c r="AL14" s="446"/>
      <c r="AM14" s="446"/>
      <c r="AN14" s="446"/>
      <c r="AO14" s="446"/>
      <c r="AP14" s="446"/>
      <c r="AQ14" s="446"/>
      <c r="AR14" s="446"/>
      <c r="AS14" s="446"/>
      <c r="AT14" s="446"/>
      <c r="AU14" s="446"/>
      <c r="AV14" s="446"/>
      <c r="AW14" s="446"/>
      <c r="AX14" s="446"/>
      <c r="AY14" s="446"/>
      <c r="AZ14" s="446"/>
      <c r="BA14" s="446"/>
      <c r="BB14" s="446"/>
      <c r="BC14" s="446"/>
      <c r="BD14" s="446"/>
      <c r="BE14" s="446"/>
      <c r="BG14" s="445"/>
    </row>
    <row r="15" spans="1:59">
      <c r="A15" s="443"/>
      <c r="B15" s="446"/>
      <c r="C15" s="446"/>
      <c r="D15" s="446"/>
      <c r="E15" s="446"/>
      <c r="F15" s="446"/>
      <c r="G15" s="446"/>
      <c r="H15" s="446"/>
      <c r="I15" s="446"/>
      <c r="J15" s="446"/>
      <c r="K15" s="446"/>
      <c r="L15" s="446"/>
      <c r="M15" s="446"/>
      <c r="N15" s="446"/>
      <c r="O15" s="446"/>
      <c r="P15" s="446"/>
      <c r="Q15" s="446"/>
      <c r="R15" s="446"/>
      <c r="S15" s="446"/>
      <c r="T15" s="446"/>
      <c r="U15" s="446"/>
      <c r="V15" s="446"/>
      <c r="W15" s="446"/>
      <c r="X15" s="446"/>
      <c r="Y15" s="446"/>
      <c r="Z15" s="446"/>
      <c r="AA15" s="446"/>
      <c r="AB15" s="446"/>
      <c r="AC15" s="446"/>
      <c r="AD15" s="446"/>
      <c r="AE15" s="446"/>
      <c r="AF15" s="446"/>
      <c r="AG15" s="446"/>
      <c r="AH15" s="446"/>
      <c r="AI15" s="446"/>
      <c r="AJ15" s="446"/>
      <c r="AK15" s="446"/>
      <c r="AL15" s="446"/>
      <c r="AM15" s="446"/>
      <c r="AN15" s="446"/>
      <c r="AO15" s="446"/>
      <c r="AP15" s="446"/>
      <c r="AQ15" s="446"/>
      <c r="AR15" s="446"/>
      <c r="AS15" s="446"/>
      <c r="AT15" s="446"/>
      <c r="AU15" s="446"/>
      <c r="AV15" s="446"/>
      <c r="AW15" s="446"/>
      <c r="AX15" s="446"/>
      <c r="AY15" s="446"/>
      <c r="AZ15" s="446"/>
      <c r="BA15" s="446"/>
      <c r="BB15" s="446"/>
      <c r="BC15" s="446"/>
      <c r="BD15" s="446"/>
      <c r="BE15" s="446"/>
      <c r="BG15" s="445"/>
    </row>
    <row r="16" spans="1:59">
      <c r="A16" s="443"/>
      <c r="B16" s="446"/>
      <c r="C16" s="446"/>
      <c r="D16" s="446"/>
      <c r="E16" s="446"/>
      <c r="F16" s="446"/>
      <c r="G16" s="446"/>
      <c r="H16" s="446"/>
      <c r="I16" s="446"/>
      <c r="J16" s="446"/>
      <c r="K16" s="446"/>
      <c r="L16" s="446"/>
      <c r="M16" s="446"/>
      <c r="N16" s="446"/>
      <c r="O16" s="446"/>
      <c r="P16" s="446"/>
      <c r="Q16" s="446"/>
      <c r="R16" s="446"/>
      <c r="S16" s="446"/>
      <c r="T16" s="446"/>
      <c r="U16" s="446"/>
      <c r="V16" s="446"/>
      <c r="W16" s="446"/>
      <c r="X16" s="446"/>
      <c r="Y16" s="446"/>
      <c r="Z16" s="446"/>
      <c r="AA16" s="446"/>
      <c r="AB16" s="446"/>
      <c r="AC16" s="446"/>
      <c r="AD16" s="446"/>
      <c r="AE16" s="446"/>
      <c r="AF16" s="446"/>
      <c r="AG16" s="446"/>
      <c r="AH16" s="446"/>
      <c r="AI16" s="446"/>
      <c r="AJ16" s="446"/>
      <c r="AK16" s="446"/>
      <c r="AL16" s="446"/>
      <c r="AM16" s="446"/>
      <c r="AN16" s="446"/>
      <c r="AO16" s="446"/>
      <c r="AP16" s="446"/>
      <c r="AQ16" s="446"/>
      <c r="AR16" s="446"/>
      <c r="AS16" s="446"/>
      <c r="AT16" s="446"/>
      <c r="AU16" s="446"/>
      <c r="AV16" s="446"/>
      <c r="AW16" s="446"/>
      <c r="AX16" s="446"/>
      <c r="AY16" s="446"/>
      <c r="AZ16" s="446"/>
      <c r="BA16" s="446"/>
      <c r="BB16" s="446"/>
      <c r="BC16" s="446"/>
      <c r="BD16" s="446"/>
      <c r="BE16" s="446"/>
      <c r="BG16" s="445"/>
    </row>
    <row r="17" spans="1:59">
      <c r="A17" s="443"/>
      <c r="B17" s="446"/>
      <c r="C17" s="446"/>
      <c r="D17" s="446"/>
      <c r="E17" s="446"/>
      <c r="F17" s="446"/>
      <c r="G17" s="446"/>
      <c r="H17" s="446"/>
      <c r="I17" s="446"/>
      <c r="J17" s="446"/>
      <c r="K17" s="446"/>
      <c r="L17" s="446"/>
      <c r="M17" s="446"/>
      <c r="N17" s="446"/>
      <c r="O17" s="446"/>
      <c r="P17" s="446"/>
      <c r="Q17" s="446"/>
      <c r="R17" s="446"/>
      <c r="S17" s="446"/>
      <c r="T17" s="446"/>
      <c r="U17" s="446"/>
      <c r="V17" s="446"/>
      <c r="W17" s="446"/>
      <c r="X17" s="446"/>
      <c r="Y17" s="446"/>
      <c r="Z17" s="446"/>
      <c r="AA17" s="446"/>
      <c r="AB17" s="446"/>
      <c r="AC17" s="446"/>
      <c r="AD17" s="446"/>
      <c r="AE17" s="446"/>
      <c r="AF17" s="446"/>
      <c r="AG17" s="446"/>
      <c r="AH17" s="446"/>
      <c r="AI17" s="446"/>
      <c r="AJ17" s="446"/>
      <c r="AK17" s="446"/>
      <c r="AL17" s="446"/>
      <c r="AM17" s="446"/>
      <c r="AN17" s="446"/>
      <c r="AO17" s="446"/>
      <c r="AP17" s="446"/>
      <c r="AQ17" s="446"/>
      <c r="AR17" s="446"/>
      <c r="AS17" s="446"/>
      <c r="AT17" s="446"/>
      <c r="AU17" s="446"/>
      <c r="AV17" s="446"/>
      <c r="AW17" s="446"/>
      <c r="AX17" s="446"/>
      <c r="AY17" s="446"/>
      <c r="AZ17" s="446"/>
      <c r="BA17" s="446"/>
      <c r="BB17" s="446"/>
      <c r="BC17" s="446"/>
      <c r="BD17" s="446"/>
      <c r="BE17" s="446"/>
      <c r="BG17" s="445"/>
    </row>
    <row r="18" spans="1:59">
      <c r="A18" s="443"/>
      <c r="B18" s="446"/>
      <c r="C18" s="446"/>
      <c r="D18" s="446"/>
      <c r="E18" s="446"/>
      <c r="F18" s="446"/>
      <c r="G18" s="446"/>
      <c r="H18" s="446"/>
      <c r="I18" s="446"/>
      <c r="J18" s="446"/>
      <c r="K18" s="446"/>
      <c r="L18" s="446"/>
      <c r="M18" s="446"/>
      <c r="N18" s="446"/>
      <c r="O18" s="446"/>
      <c r="P18" s="446"/>
      <c r="Q18" s="446"/>
      <c r="R18" s="446"/>
      <c r="S18" s="446"/>
      <c r="T18" s="446"/>
      <c r="U18" s="446"/>
      <c r="V18" s="446"/>
      <c r="W18" s="446"/>
      <c r="X18" s="446"/>
      <c r="Y18" s="446"/>
      <c r="Z18" s="446"/>
      <c r="AA18" s="446"/>
      <c r="AB18" s="446"/>
      <c r="AC18" s="446"/>
      <c r="AD18" s="446"/>
      <c r="AE18" s="446"/>
      <c r="AF18" s="446"/>
      <c r="AG18" s="446"/>
      <c r="AH18" s="446"/>
      <c r="AI18" s="446"/>
      <c r="AJ18" s="446"/>
      <c r="AK18" s="446"/>
      <c r="AL18" s="446"/>
      <c r="AM18" s="446"/>
      <c r="AN18" s="446"/>
      <c r="AO18" s="446"/>
      <c r="AP18" s="446"/>
      <c r="AQ18" s="446"/>
      <c r="AR18" s="446"/>
      <c r="AS18" s="446"/>
      <c r="AT18" s="446"/>
      <c r="AU18" s="446"/>
      <c r="AV18" s="446"/>
      <c r="AW18" s="446"/>
      <c r="AX18" s="446"/>
      <c r="AY18" s="446"/>
      <c r="AZ18" s="446"/>
      <c r="BA18" s="446"/>
      <c r="BB18" s="446"/>
      <c r="BC18" s="446"/>
      <c r="BD18" s="446"/>
      <c r="BE18" s="446"/>
      <c r="BG18" s="445"/>
    </row>
    <row r="19" spans="1:59">
      <c r="A19" s="443"/>
      <c r="B19" s="446"/>
      <c r="C19" s="446"/>
      <c r="D19" s="446"/>
      <c r="E19" s="446"/>
      <c r="F19" s="446"/>
      <c r="G19" s="446"/>
      <c r="H19" s="446"/>
      <c r="I19" s="446"/>
      <c r="J19" s="446"/>
      <c r="K19" s="446"/>
      <c r="L19" s="446"/>
      <c r="M19" s="446"/>
      <c r="N19" s="446"/>
      <c r="O19" s="446"/>
      <c r="P19" s="446"/>
      <c r="Q19" s="446"/>
      <c r="R19" s="446"/>
      <c r="S19" s="446"/>
      <c r="T19" s="446"/>
      <c r="U19" s="446"/>
      <c r="V19" s="446"/>
      <c r="W19" s="446"/>
      <c r="X19" s="446"/>
      <c r="Y19" s="446"/>
      <c r="Z19" s="446"/>
      <c r="AA19" s="446"/>
      <c r="AB19" s="446"/>
      <c r="AC19" s="446"/>
      <c r="AD19" s="446"/>
      <c r="AE19" s="446"/>
      <c r="AF19" s="446"/>
      <c r="AG19" s="446"/>
      <c r="AH19" s="446"/>
      <c r="AI19" s="446"/>
      <c r="AJ19" s="446"/>
      <c r="AK19" s="446"/>
      <c r="AL19" s="446"/>
      <c r="AM19" s="446"/>
      <c r="AN19" s="446"/>
      <c r="AO19" s="446"/>
      <c r="AP19" s="446"/>
      <c r="AQ19" s="446"/>
      <c r="AR19" s="446"/>
      <c r="AS19" s="446"/>
      <c r="AT19" s="446"/>
      <c r="AU19" s="446"/>
      <c r="AV19" s="446"/>
      <c r="AW19" s="446"/>
      <c r="AX19" s="446"/>
      <c r="AY19" s="446"/>
      <c r="AZ19" s="446"/>
      <c r="BA19" s="446"/>
      <c r="BB19" s="446"/>
      <c r="BC19" s="446"/>
      <c r="BD19" s="446"/>
      <c r="BE19" s="446"/>
      <c r="BG19" s="445"/>
    </row>
    <row r="20" spans="1:59">
      <c r="A20" s="443"/>
      <c r="B20" s="446"/>
      <c r="C20" s="446"/>
      <c r="D20" s="446"/>
      <c r="E20" s="446"/>
      <c r="F20" s="446"/>
      <c r="G20" s="446"/>
      <c r="H20" s="446"/>
      <c r="I20" s="446"/>
      <c r="J20" s="446"/>
      <c r="K20" s="446"/>
      <c r="L20" s="446"/>
      <c r="M20" s="446"/>
      <c r="N20" s="446"/>
      <c r="O20" s="446"/>
      <c r="P20" s="446"/>
      <c r="Q20" s="446"/>
      <c r="R20" s="446"/>
      <c r="S20" s="446"/>
      <c r="T20" s="446"/>
      <c r="U20" s="446"/>
      <c r="V20" s="446"/>
      <c r="W20" s="446"/>
      <c r="X20" s="446"/>
      <c r="Y20" s="446"/>
      <c r="Z20" s="446"/>
      <c r="AA20" s="446"/>
      <c r="AB20" s="446"/>
      <c r="AC20" s="446"/>
      <c r="AD20" s="446"/>
      <c r="AE20" s="446"/>
      <c r="AF20" s="446"/>
      <c r="AG20" s="446"/>
      <c r="AH20" s="446"/>
      <c r="AI20" s="446"/>
      <c r="AJ20" s="446"/>
      <c r="AK20" s="446"/>
      <c r="AL20" s="446"/>
      <c r="AM20" s="446"/>
      <c r="AN20" s="446"/>
      <c r="AO20" s="446"/>
      <c r="AP20" s="446"/>
      <c r="AQ20" s="446"/>
      <c r="AR20" s="446"/>
      <c r="AS20" s="446"/>
      <c r="AT20" s="446"/>
      <c r="AU20" s="446"/>
      <c r="AV20" s="446"/>
      <c r="AW20" s="446"/>
      <c r="AX20" s="446"/>
      <c r="AY20" s="446"/>
      <c r="AZ20" s="446"/>
      <c r="BA20" s="446"/>
      <c r="BB20" s="446"/>
      <c r="BC20" s="446"/>
      <c r="BD20" s="446"/>
      <c r="BE20" s="446"/>
      <c r="BG20" s="445"/>
    </row>
    <row r="21" spans="1:59">
      <c r="A21" s="443"/>
      <c r="B21" s="446"/>
      <c r="C21" s="446"/>
      <c r="D21" s="446"/>
      <c r="E21" s="446"/>
      <c r="F21" s="446"/>
      <c r="G21" s="446"/>
      <c r="H21" s="446"/>
      <c r="I21" s="446"/>
      <c r="J21" s="446"/>
      <c r="K21" s="446"/>
      <c r="L21" s="446"/>
      <c r="M21" s="446"/>
      <c r="N21" s="446"/>
      <c r="O21" s="446"/>
      <c r="P21" s="446"/>
      <c r="Q21" s="446"/>
      <c r="R21" s="446"/>
      <c r="S21" s="446"/>
      <c r="T21" s="446"/>
      <c r="U21" s="446"/>
      <c r="V21" s="446"/>
      <c r="W21" s="446"/>
      <c r="X21" s="446"/>
      <c r="Y21" s="446"/>
      <c r="Z21" s="446"/>
      <c r="AA21" s="446"/>
      <c r="AB21" s="446"/>
      <c r="AC21" s="446"/>
      <c r="AD21" s="446"/>
      <c r="AE21" s="446"/>
      <c r="AF21" s="446"/>
      <c r="AG21" s="446"/>
      <c r="AH21" s="446"/>
      <c r="AI21" s="446"/>
      <c r="AJ21" s="446"/>
      <c r="AK21" s="446"/>
      <c r="AL21" s="446"/>
      <c r="AM21" s="446"/>
      <c r="AN21" s="446"/>
      <c r="AO21" s="446"/>
      <c r="AP21" s="446"/>
      <c r="AQ21" s="446"/>
      <c r="AR21" s="446"/>
      <c r="AS21" s="446"/>
      <c r="AT21" s="446"/>
      <c r="AU21" s="446"/>
      <c r="AV21" s="446"/>
      <c r="AW21" s="446"/>
      <c r="AX21" s="446"/>
      <c r="AY21" s="446"/>
      <c r="AZ21" s="446"/>
      <c r="BA21" s="446"/>
      <c r="BB21" s="446"/>
      <c r="BC21" s="446"/>
      <c r="BD21" s="446"/>
      <c r="BE21" s="446"/>
      <c r="BG21" s="445"/>
    </row>
    <row r="22" spans="1:59">
      <c r="A22" s="443"/>
      <c r="B22" s="446"/>
      <c r="C22" s="446"/>
      <c r="D22" s="446"/>
      <c r="E22" s="446"/>
      <c r="F22" s="446"/>
      <c r="G22" s="446"/>
      <c r="H22" s="446"/>
      <c r="I22" s="446"/>
      <c r="J22" s="446"/>
      <c r="K22" s="446"/>
      <c r="L22" s="446"/>
      <c r="M22" s="446"/>
      <c r="N22" s="446"/>
      <c r="O22" s="446"/>
      <c r="P22" s="446"/>
      <c r="Q22" s="446"/>
      <c r="R22" s="446"/>
      <c r="S22" s="446"/>
      <c r="T22" s="446"/>
      <c r="U22" s="446"/>
      <c r="V22" s="446"/>
      <c r="W22" s="446"/>
      <c r="X22" s="446"/>
      <c r="Y22" s="446"/>
      <c r="Z22" s="446"/>
      <c r="AA22" s="446"/>
      <c r="AB22" s="446"/>
      <c r="AC22" s="446"/>
      <c r="AD22" s="446"/>
      <c r="AE22" s="446"/>
      <c r="AF22" s="446"/>
      <c r="AG22" s="446"/>
      <c r="AH22" s="446"/>
      <c r="AI22" s="446"/>
      <c r="AJ22" s="446"/>
      <c r="AK22" s="446"/>
      <c r="AL22" s="446"/>
      <c r="AM22" s="446"/>
      <c r="AN22" s="446"/>
      <c r="AO22" s="446"/>
      <c r="AP22" s="446"/>
      <c r="AQ22" s="446"/>
      <c r="AR22" s="446"/>
      <c r="AS22" s="446"/>
      <c r="AT22" s="446"/>
      <c r="AU22" s="446"/>
      <c r="AV22" s="446"/>
      <c r="AW22" s="446"/>
      <c r="AX22" s="446"/>
      <c r="AY22" s="446"/>
      <c r="AZ22" s="446"/>
      <c r="BA22" s="446"/>
      <c r="BB22" s="446"/>
      <c r="BC22" s="446"/>
      <c r="BD22" s="446"/>
      <c r="BE22" s="446"/>
      <c r="BG22" s="445"/>
    </row>
    <row r="23" spans="1:59">
      <c r="A23" s="443"/>
      <c r="B23" s="446"/>
      <c r="C23" s="446"/>
      <c r="D23" s="446"/>
      <c r="E23" s="446"/>
      <c r="F23" s="446"/>
      <c r="G23" s="446"/>
      <c r="H23" s="446"/>
      <c r="I23" s="446"/>
      <c r="J23" s="446"/>
      <c r="K23" s="446"/>
      <c r="L23" s="446"/>
      <c r="M23" s="446"/>
      <c r="N23" s="446"/>
      <c r="O23" s="446"/>
      <c r="P23" s="446"/>
      <c r="Q23" s="446"/>
      <c r="R23" s="446"/>
      <c r="S23" s="446"/>
      <c r="T23" s="446"/>
      <c r="U23" s="446"/>
      <c r="V23" s="446"/>
      <c r="W23" s="446"/>
      <c r="X23" s="446"/>
      <c r="Y23" s="446"/>
      <c r="Z23" s="446"/>
      <c r="AA23" s="446"/>
      <c r="AB23" s="446"/>
      <c r="AC23" s="446"/>
      <c r="AD23" s="446"/>
      <c r="AE23" s="446"/>
      <c r="AF23" s="446"/>
      <c r="AG23" s="446"/>
      <c r="AH23" s="446"/>
      <c r="AI23" s="446"/>
      <c r="AJ23" s="446"/>
      <c r="AK23" s="446"/>
      <c r="AL23" s="446"/>
      <c r="AM23" s="446"/>
      <c r="AN23" s="446"/>
      <c r="AO23" s="446"/>
      <c r="AP23" s="446"/>
      <c r="AQ23" s="446"/>
      <c r="AR23" s="446"/>
      <c r="AS23" s="446"/>
      <c r="AT23" s="446"/>
      <c r="AU23" s="446"/>
      <c r="AV23" s="446"/>
      <c r="AW23" s="446"/>
      <c r="AX23" s="446"/>
      <c r="AY23" s="446"/>
      <c r="AZ23" s="446"/>
      <c r="BA23" s="446"/>
      <c r="BB23" s="446"/>
      <c r="BC23" s="446"/>
      <c r="BD23" s="446"/>
      <c r="BE23" s="446"/>
      <c r="BG23" s="445"/>
    </row>
    <row r="24" spans="1:59">
      <c r="A24" s="443"/>
      <c r="B24" s="446"/>
      <c r="C24" s="446"/>
      <c r="D24" s="446"/>
      <c r="E24" s="446"/>
      <c r="F24" s="446"/>
      <c r="G24" s="446"/>
      <c r="H24" s="446"/>
      <c r="I24" s="446"/>
      <c r="J24" s="446"/>
      <c r="K24" s="446"/>
      <c r="L24" s="446"/>
      <c r="M24" s="446"/>
      <c r="N24" s="446"/>
      <c r="O24" s="446"/>
      <c r="P24" s="446"/>
      <c r="Q24" s="446"/>
      <c r="R24" s="446"/>
      <c r="S24" s="446"/>
      <c r="T24" s="446"/>
      <c r="U24" s="446"/>
      <c r="V24" s="446"/>
      <c r="W24" s="446"/>
      <c r="X24" s="446"/>
      <c r="Y24" s="446"/>
      <c r="Z24" s="446"/>
      <c r="AA24" s="446"/>
      <c r="AB24" s="446"/>
      <c r="AC24" s="446"/>
      <c r="AD24" s="446"/>
      <c r="AE24" s="446"/>
      <c r="AF24" s="446"/>
      <c r="AG24" s="446"/>
      <c r="AH24" s="446"/>
      <c r="AI24" s="446"/>
      <c r="AJ24" s="446"/>
      <c r="AK24" s="446"/>
      <c r="AL24" s="446"/>
      <c r="AM24" s="446"/>
      <c r="AN24" s="446"/>
      <c r="AO24" s="446"/>
      <c r="AP24" s="446"/>
      <c r="AQ24" s="446"/>
      <c r="AR24" s="446"/>
      <c r="AS24" s="446"/>
      <c r="AT24" s="446"/>
      <c r="AU24" s="446"/>
      <c r="AV24" s="446"/>
      <c r="AW24" s="446"/>
      <c r="AX24" s="446"/>
      <c r="AY24" s="446"/>
      <c r="AZ24" s="446"/>
      <c r="BA24" s="446"/>
      <c r="BB24" s="446"/>
      <c r="BC24" s="446"/>
      <c r="BD24" s="446"/>
      <c r="BE24" s="446"/>
      <c r="BG24" s="445"/>
    </row>
    <row r="25" spans="1:59">
      <c r="A25" s="443"/>
      <c r="B25" s="446"/>
      <c r="C25" s="446"/>
      <c r="D25" s="446"/>
      <c r="E25" s="446"/>
      <c r="F25" s="446"/>
      <c r="G25" s="446"/>
      <c r="H25" s="446"/>
      <c r="I25" s="446"/>
      <c r="J25" s="446"/>
      <c r="K25" s="446"/>
      <c r="L25" s="446"/>
      <c r="M25" s="446"/>
      <c r="N25" s="446"/>
      <c r="O25" s="446"/>
      <c r="P25" s="446"/>
      <c r="Q25" s="446"/>
      <c r="R25" s="446"/>
      <c r="S25" s="446"/>
      <c r="T25" s="446"/>
      <c r="U25" s="446"/>
      <c r="V25" s="446"/>
      <c r="W25" s="446"/>
      <c r="X25" s="446"/>
      <c r="Y25" s="446"/>
      <c r="Z25" s="446"/>
      <c r="AA25" s="446"/>
      <c r="AB25" s="446"/>
      <c r="AC25" s="446"/>
      <c r="AD25" s="446"/>
      <c r="AE25" s="446"/>
      <c r="AF25" s="446"/>
      <c r="AG25" s="446"/>
      <c r="AH25" s="446"/>
      <c r="AI25" s="446"/>
      <c r="AJ25" s="446"/>
      <c r="AK25" s="446"/>
      <c r="AL25" s="446"/>
      <c r="AM25" s="446"/>
      <c r="AN25" s="446"/>
      <c r="AO25" s="446"/>
      <c r="AP25" s="446"/>
      <c r="AQ25" s="446"/>
      <c r="AR25" s="446"/>
      <c r="AS25" s="446"/>
      <c r="AT25" s="446"/>
      <c r="AU25" s="446"/>
      <c r="AV25" s="446"/>
      <c r="AW25" s="446"/>
      <c r="AX25" s="446"/>
      <c r="AY25" s="446"/>
      <c r="AZ25" s="446"/>
      <c r="BA25" s="446"/>
      <c r="BB25" s="446"/>
      <c r="BC25" s="446"/>
      <c r="BD25" s="446"/>
      <c r="BE25" s="446"/>
      <c r="BG25" s="445"/>
    </row>
    <row r="26" spans="1:59">
      <c r="A26" s="443"/>
      <c r="B26" s="446"/>
      <c r="C26" s="446"/>
      <c r="D26" s="446"/>
      <c r="E26" s="446"/>
      <c r="F26" s="446"/>
      <c r="G26" s="446"/>
      <c r="H26" s="446"/>
      <c r="I26" s="446"/>
      <c r="J26" s="446"/>
      <c r="K26" s="446"/>
      <c r="L26" s="446"/>
      <c r="M26" s="446"/>
      <c r="N26" s="446"/>
      <c r="O26" s="446"/>
      <c r="P26" s="446"/>
      <c r="Q26" s="446"/>
      <c r="R26" s="446"/>
      <c r="S26" s="446"/>
      <c r="T26" s="446"/>
      <c r="U26" s="446"/>
      <c r="V26" s="446"/>
      <c r="W26" s="446"/>
      <c r="X26" s="446"/>
      <c r="Y26" s="446"/>
      <c r="Z26" s="446"/>
      <c r="AA26" s="446"/>
      <c r="AB26" s="446"/>
      <c r="AC26" s="446"/>
      <c r="AD26" s="446"/>
      <c r="AE26" s="446"/>
      <c r="AF26" s="446"/>
      <c r="AG26" s="446"/>
      <c r="AH26" s="446"/>
      <c r="AI26" s="446"/>
      <c r="AJ26" s="446"/>
      <c r="AK26" s="446"/>
      <c r="AL26" s="446"/>
      <c r="AM26" s="446"/>
      <c r="AN26" s="446"/>
      <c r="AO26" s="446"/>
      <c r="AP26" s="446"/>
      <c r="AQ26" s="446"/>
      <c r="AR26" s="446"/>
      <c r="AS26" s="446"/>
      <c r="AT26" s="446"/>
      <c r="AU26" s="446"/>
      <c r="AV26" s="446"/>
      <c r="AW26" s="446"/>
      <c r="AX26" s="446"/>
      <c r="AY26" s="446"/>
      <c r="AZ26" s="446"/>
      <c r="BA26" s="446"/>
      <c r="BB26" s="446"/>
      <c r="BC26" s="446"/>
      <c r="BD26" s="446"/>
      <c r="BE26" s="446"/>
      <c r="BG26" s="445"/>
    </row>
    <row r="27" spans="1:59">
      <c r="A27" s="443"/>
      <c r="B27" s="446"/>
      <c r="C27" s="446"/>
      <c r="D27" s="446"/>
      <c r="E27" s="446"/>
      <c r="F27" s="446"/>
      <c r="G27" s="446"/>
      <c r="H27" s="446"/>
      <c r="I27" s="446"/>
      <c r="J27" s="446"/>
      <c r="K27" s="446"/>
      <c r="L27" s="446"/>
      <c r="M27" s="446"/>
      <c r="N27" s="446"/>
      <c r="O27" s="446"/>
      <c r="P27" s="446"/>
      <c r="Q27" s="446"/>
      <c r="R27" s="446"/>
      <c r="S27" s="446"/>
      <c r="T27" s="446"/>
      <c r="U27" s="446"/>
      <c r="V27" s="446"/>
      <c r="W27" s="446"/>
      <c r="X27" s="446"/>
      <c r="Y27" s="446"/>
      <c r="Z27" s="446"/>
      <c r="AA27" s="446"/>
      <c r="AB27" s="446"/>
      <c r="AC27" s="446"/>
      <c r="AD27" s="446"/>
      <c r="AE27" s="446"/>
      <c r="AF27" s="446"/>
      <c r="AG27" s="446"/>
      <c r="AH27" s="446"/>
      <c r="AI27" s="446"/>
      <c r="AJ27" s="446"/>
      <c r="AK27" s="446"/>
      <c r="AL27" s="446"/>
      <c r="AM27" s="446"/>
      <c r="AN27" s="446"/>
      <c r="AO27" s="446"/>
      <c r="AP27" s="446"/>
      <c r="AQ27" s="446"/>
      <c r="AR27" s="446"/>
      <c r="AS27" s="446"/>
      <c r="AT27" s="446"/>
      <c r="AU27" s="446"/>
      <c r="AV27" s="446"/>
      <c r="AW27" s="446"/>
      <c r="AX27" s="446"/>
      <c r="AY27" s="446"/>
      <c r="AZ27" s="446"/>
      <c r="BA27" s="446"/>
      <c r="BB27" s="446"/>
      <c r="BC27" s="446"/>
      <c r="BD27" s="446"/>
      <c r="BE27" s="446"/>
      <c r="BG27" s="445"/>
    </row>
    <row r="28" spans="1:59">
      <c r="A28" s="443"/>
      <c r="B28" s="446"/>
      <c r="C28" s="446"/>
      <c r="D28" s="446"/>
      <c r="E28" s="446"/>
      <c r="F28" s="446"/>
      <c r="G28" s="446"/>
      <c r="H28" s="446"/>
      <c r="I28" s="446"/>
      <c r="J28" s="446"/>
      <c r="K28" s="446"/>
      <c r="L28" s="446"/>
      <c r="M28" s="446"/>
      <c r="N28" s="446"/>
      <c r="O28" s="446"/>
      <c r="P28" s="446"/>
      <c r="Q28" s="446"/>
      <c r="R28" s="446"/>
      <c r="S28" s="446"/>
      <c r="T28" s="446"/>
      <c r="U28" s="446"/>
      <c r="V28" s="446"/>
      <c r="W28" s="446"/>
      <c r="X28" s="446"/>
      <c r="Y28" s="446"/>
      <c r="Z28" s="446"/>
      <c r="AA28" s="446"/>
      <c r="AB28" s="446"/>
      <c r="AC28" s="446"/>
      <c r="AD28" s="446"/>
      <c r="AE28" s="446"/>
      <c r="AF28" s="446"/>
      <c r="AG28" s="446"/>
      <c r="AH28" s="446"/>
      <c r="AI28" s="446"/>
      <c r="AJ28" s="446"/>
      <c r="AK28" s="446"/>
      <c r="AL28" s="446"/>
      <c r="AM28" s="446"/>
      <c r="AN28" s="446"/>
      <c r="AO28" s="446"/>
      <c r="AP28" s="446"/>
      <c r="AQ28" s="446"/>
      <c r="AR28" s="446"/>
      <c r="AS28" s="446"/>
      <c r="AT28" s="446"/>
      <c r="AU28" s="446"/>
      <c r="AV28" s="446"/>
      <c r="AW28" s="446"/>
      <c r="AX28" s="446"/>
      <c r="AY28" s="446"/>
      <c r="AZ28" s="446"/>
      <c r="BA28" s="446"/>
      <c r="BB28" s="446"/>
      <c r="BC28" s="446"/>
      <c r="BD28" s="446"/>
      <c r="BE28" s="446"/>
      <c r="BG28" s="445"/>
    </row>
    <row r="29" spans="1:59">
      <c r="A29" s="443"/>
      <c r="B29" s="446"/>
      <c r="C29" s="446"/>
      <c r="D29" s="446"/>
      <c r="E29" s="446"/>
      <c r="F29" s="446"/>
      <c r="G29" s="446"/>
      <c r="H29" s="446"/>
      <c r="I29" s="446"/>
      <c r="J29" s="446"/>
      <c r="K29" s="446"/>
      <c r="L29" s="446"/>
      <c r="M29" s="446"/>
      <c r="N29" s="446"/>
      <c r="O29" s="446"/>
      <c r="P29" s="446"/>
      <c r="Q29" s="446"/>
      <c r="R29" s="446"/>
      <c r="S29" s="446"/>
      <c r="T29" s="446"/>
      <c r="U29" s="446"/>
      <c r="V29" s="446"/>
      <c r="W29" s="446"/>
      <c r="X29" s="446"/>
      <c r="Y29" s="446"/>
      <c r="Z29" s="446"/>
      <c r="AA29" s="446"/>
      <c r="AB29" s="446"/>
      <c r="AC29" s="446"/>
      <c r="AD29" s="446"/>
      <c r="AE29" s="446"/>
      <c r="AF29" s="446"/>
      <c r="AG29" s="446"/>
      <c r="AH29" s="446"/>
      <c r="AI29" s="446"/>
      <c r="AJ29" s="446"/>
      <c r="AK29" s="446"/>
      <c r="AL29" s="446"/>
      <c r="AM29" s="446"/>
      <c r="AN29" s="446"/>
      <c r="AO29" s="446"/>
      <c r="AP29" s="446"/>
      <c r="AQ29" s="446"/>
      <c r="AR29" s="446"/>
      <c r="AS29" s="446"/>
      <c r="AT29" s="446"/>
      <c r="AU29" s="446"/>
      <c r="AV29" s="446"/>
      <c r="AW29" s="446"/>
      <c r="AX29" s="446"/>
      <c r="AY29" s="446"/>
      <c r="AZ29" s="446"/>
      <c r="BA29" s="446"/>
      <c r="BB29" s="446"/>
      <c r="BC29" s="446"/>
      <c r="BD29" s="446"/>
      <c r="BE29" s="446"/>
      <c r="BG29" s="445"/>
    </row>
    <row r="30" spans="1:59" ht="15.75" customHeight="1">
      <c r="A30" s="443"/>
      <c r="Y30" s="447"/>
      <c r="Z30" s="447"/>
      <c r="AA30" s="447"/>
      <c r="AB30" s="447"/>
      <c r="AD30" s="448"/>
      <c r="AE30" s="448"/>
      <c r="AF30" s="448"/>
      <c r="AG30" s="448"/>
      <c r="AH30" s="449" t="s">
        <v>223</v>
      </c>
      <c r="AI30" s="449"/>
      <c r="AJ30" s="449"/>
      <c r="AK30" s="449"/>
      <c r="AL30" s="449"/>
      <c r="AM30" s="449"/>
      <c r="AN30" s="449"/>
      <c r="AO30" s="449"/>
      <c r="AP30" s="449"/>
      <c r="AQ30" s="449"/>
      <c r="AR30" s="449"/>
      <c r="AS30" s="449"/>
      <c r="AT30" s="450" t="s">
        <v>224</v>
      </c>
      <c r="AU30" s="450"/>
      <c r="AV30" s="450"/>
      <c r="AW30" s="451"/>
      <c r="AX30" s="451"/>
      <c r="AY30" s="451"/>
      <c r="AZ30" s="451"/>
      <c r="BA30" s="451"/>
      <c r="BB30" s="450" t="s">
        <v>178</v>
      </c>
      <c r="BC30" s="450"/>
      <c r="BD30" s="411"/>
      <c r="BE30" s="411"/>
      <c r="BG30" s="445"/>
    </row>
    <row r="31" spans="1:59" ht="16.5" customHeight="1" thickBot="1">
      <c r="A31" s="452"/>
      <c r="Y31" s="453"/>
      <c r="Z31" s="453"/>
      <c r="AA31" s="453"/>
      <c r="AB31" s="453"/>
      <c r="AC31" s="454"/>
      <c r="AD31" s="454"/>
      <c r="AE31" s="454"/>
      <c r="AF31" s="454"/>
      <c r="AG31" s="454"/>
      <c r="AH31" s="455"/>
      <c r="AI31" s="455"/>
      <c r="AJ31" s="455"/>
      <c r="AK31" s="455"/>
      <c r="AL31" s="455"/>
      <c r="AM31" s="455"/>
      <c r="AN31" s="455"/>
      <c r="AO31" s="455"/>
      <c r="AP31" s="455"/>
      <c r="AQ31" s="455"/>
      <c r="AR31" s="455"/>
      <c r="AS31" s="455"/>
      <c r="AT31" s="455"/>
      <c r="AU31" s="455"/>
      <c r="AV31" s="455"/>
      <c r="AW31" s="456"/>
      <c r="AX31" s="456"/>
      <c r="AY31" s="456"/>
      <c r="AZ31" s="456"/>
      <c r="BA31" s="456"/>
      <c r="BB31" s="455"/>
      <c r="BC31" s="455"/>
      <c r="BD31" s="457"/>
      <c r="BE31" s="457"/>
      <c r="BF31" s="453"/>
      <c r="BG31" s="458"/>
    </row>
    <row r="32" spans="1:59" ht="26.1" customHeight="1" thickBot="1">
      <c r="A32" s="411"/>
      <c r="B32" s="459" t="s">
        <v>225</v>
      </c>
      <c r="C32" s="459"/>
      <c r="D32" s="459"/>
      <c r="E32" s="459"/>
      <c r="F32" s="459"/>
      <c r="G32" s="459"/>
      <c r="H32" s="459"/>
      <c r="I32" s="459"/>
      <c r="J32" s="459"/>
      <c r="K32" s="459"/>
      <c r="L32" s="459"/>
      <c r="M32" s="459"/>
      <c r="N32" s="459"/>
      <c r="O32" s="459"/>
      <c r="P32" s="459"/>
      <c r="Q32" s="459"/>
      <c r="R32" s="459"/>
      <c r="S32" s="459"/>
      <c r="T32" s="459"/>
      <c r="U32" s="459"/>
      <c r="V32" s="459"/>
      <c r="W32" s="459"/>
      <c r="X32" s="459"/>
      <c r="Y32" s="411"/>
      <c r="Z32" s="411"/>
      <c r="AA32" s="411"/>
      <c r="AB32" s="411"/>
      <c r="AC32" s="460"/>
      <c r="AD32" s="460"/>
      <c r="AE32" s="460"/>
      <c r="AF32" s="411"/>
      <c r="AG32" s="411"/>
      <c r="AH32" s="411"/>
      <c r="AI32" s="411"/>
      <c r="AJ32" s="411"/>
      <c r="AK32" s="411"/>
      <c r="AL32" s="411"/>
      <c r="AM32" s="411"/>
      <c r="AN32" s="411"/>
      <c r="AO32" s="411"/>
      <c r="AP32" s="411"/>
      <c r="AQ32" s="411"/>
      <c r="AR32" s="411"/>
      <c r="AS32" s="411"/>
      <c r="AT32" s="411"/>
      <c r="AU32" s="411"/>
      <c r="AV32" s="411"/>
      <c r="AW32" s="411"/>
      <c r="AX32" s="411"/>
      <c r="AY32" s="411"/>
      <c r="AZ32" s="411"/>
      <c r="BA32" s="411"/>
      <c r="BB32" s="411"/>
      <c r="BC32" s="411"/>
      <c r="BD32" s="411"/>
      <c r="BE32" s="411"/>
    </row>
    <row r="33" spans="1:59">
      <c r="A33" s="461"/>
      <c r="B33" s="462"/>
      <c r="C33" s="462"/>
      <c r="D33" s="462"/>
      <c r="E33" s="462"/>
      <c r="F33" s="462"/>
      <c r="G33" s="462"/>
      <c r="H33" s="462"/>
      <c r="I33" s="462"/>
      <c r="J33" s="462"/>
      <c r="K33" s="462"/>
      <c r="L33" s="462"/>
      <c r="M33" s="462"/>
      <c r="N33" s="462"/>
      <c r="O33" s="462"/>
      <c r="P33" s="462"/>
      <c r="Q33" s="462"/>
      <c r="R33" s="462"/>
      <c r="S33" s="462"/>
      <c r="T33" s="462"/>
      <c r="U33" s="462"/>
      <c r="V33" s="462"/>
      <c r="W33" s="462"/>
      <c r="X33" s="462"/>
      <c r="Y33" s="462"/>
      <c r="Z33" s="462"/>
      <c r="AA33" s="462"/>
      <c r="AB33" s="462"/>
      <c r="AC33" s="462"/>
      <c r="AD33" s="462"/>
      <c r="AE33" s="462"/>
      <c r="AF33" s="462"/>
      <c r="AG33" s="462"/>
      <c r="AH33" s="462"/>
      <c r="AI33" s="462"/>
      <c r="AJ33" s="462"/>
      <c r="AK33" s="462"/>
      <c r="AL33" s="462"/>
      <c r="AM33" s="462"/>
      <c r="AN33" s="462"/>
      <c r="AO33" s="462"/>
      <c r="AP33" s="462"/>
      <c r="AQ33" s="462"/>
      <c r="AR33" s="462"/>
      <c r="AS33" s="462"/>
      <c r="AT33" s="462"/>
      <c r="AU33" s="462"/>
      <c r="AV33" s="462"/>
      <c r="AW33" s="462"/>
      <c r="AX33" s="462"/>
      <c r="AY33" s="462"/>
      <c r="AZ33" s="462"/>
      <c r="BA33" s="462"/>
      <c r="BB33" s="462"/>
      <c r="BC33" s="462"/>
      <c r="BD33" s="462"/>
      <c r="BE33" s="462"/>
      <c r="BF33" s="463"/>
      <c r="BG33" s="464"/>
    </row>
    <row r="34" spans="1:59">
      <c r="A34" s="443"/>
      <c r="B34" s="444"/>
      <c r="C34" s="444"/>
      <c r="D34" s="444"/>
      <c r="E34" s="444"/>
      <c r="F34" s="444"/>
      <c r="G34" s="444"/>
      <c r="H34" s="444"/>
      <c r="I34" s="444"/>
      <c r="J34" s="444"/>
      <c r="K34" s="444"/>
      <c r="L34" s="444"/>
      <c r="M34" s="444"/>
      <c r="N34" s="444"/>
      <c r="O34" s="444"/>
      <c r="P34" s="444"/>
      <c r="Q34" s="444"/>
      <c r="R34" s="444"/>
      <c r="S34" s="444"/>
      <c r="T34" s="444"/>
      <c r="U34" s="444"/>
      <c r="V34" s="444"/>
      <c r="W34" s="444"/>
      <c r="X34" s="444"/>
      <c r="Y34" s="444"/>
      <c r="Z34" s="444"/>
      <c r="AA34" s="444"/>
      <c r="AB34" s="444"/>
      <c r="AC34" s="444"/>
      <c r="AD34" s="444"/>
      <c r="AE34" s="444"/>
      <c r="AF34" s="444"/>
      <c r="AG34" s="444"/>
      <c r="AH34" s="444"/>
      <c r="AI34" s="444"/>
      <c r="AJ34" s="444"/>
      <c r="AK34" s="444"/>
      <c r="AL34" s="444"/>
      <c r="AM34" s="444"/>
      <c r="AN34" s="444"/>
      <c r="AO34" s="444"/>
      <c r="AP34" s="444"/>
      <c r="AQ34" s="444"/>
      <c r="AR34" s="444"/>
      <c r="AS34" s="444"/>
      <c r="AT34" s="444"/>
      <c r="AU34" s="444"/>
      <c r="AV34" s="444"/>
      <c r="AW34" s="444"/>
      <c r="AX34" s="444"/>
      <c r="AY34" s="444"/>
      <c r="AZ34" s="444"/>
      <c r="BA34" s="444"/>
      <c r="BB34" s="444"/>
      <c r="BC34" s="444"/>
      <c r="BD34" s="444"/>
      <c r="BE34" s="444"/>
      <c r="BG34" s="445"/>
    </row>
    <row r="35" spans="1:59">
      <c r="A35" s="443"/>
      <c r="B35" s="446"/>
      <c r="C35" s="446"/>
      <c r="D35" s="446"/>
      <c r="E35" s="446"/>
      <c r="F35" s="446"/>
      <c r="G35" s="446"/>
      <c r="H35" s="446"/>
      <c r="I35" s="446"/>
      <c r="J35" s="446"/>
      <c r="K35" s="446"/>
      <c r="L35" s="446"/>
      <c r="M35" s="446"/>
      <c r="N35" s="446"/>
      <c r="O35" s="446"/>
      <c r="P35" s="446"/>
      <c r="Q35" s="446"/>
      <c r="R35" s="446"/>
      <c r="S35" s="446"/>
      <c r="T35" s="446"/>
      <c r="U35" s="446"/>
      <c r="V35" s="446"/>
      <c r="W35" s="446"/>
      <c r="X35" s="446"/>
      <c r="Y35" s="446"/>
      <c r="Z35" s="446"/>
      <c r="AA35" s="446"/>
      <c r="AB35" s="446"/>
      <c r="AC35" s="446"/>
      <c r="AD35" s="446"/>
      <c r="AE35" s="446"/>
      <c r="AF35" s="446"/>
      <c r="AG35" s="446"/>
      <c r="AH35" s="446"/>
      <c r="AI35" s="446"/>
      <c r="AJ35" s="446"/>
      <c r="AK35" s="446"/>
      <c r="AL35" s="446"/>
      <c r="AM35" s="446"/>
      <c r="AN35" s="446"/>
      <c r="AO35" s="446"/>
      <c r="AP35" s="446"/>
      <c r="AQ35" s="446"/>
      <c r="AR35" s="446"/>
      <c r="AS35" s="446"/>
      <c r="AT35" s="446"/>
      <c r="AU35" s="446"/>
      <c r="AV35" s="446"/>
      <c r="AW35" s="446"/>
      <c r="AX35" s="446"/>
      <c r="AY35" s="446"/>
      <c r="AZ35" s="446"/>
      <c r="BA35" s="446"/>
      <c r="BB35" s="446"/>
      <c r="BC35" s="446"/>
      <c r="BD35" s="446"/>
      <c r="BE35" s="446"/>
      <c r="BG35" s="445"/>
    </row>
    <row r="36" spans="1:59">
      <c r="A36" s="443"/>
      <c r="B36" s="446"/>
      <c r="C36" s="446"/>
      <c r="D36" s="446"/>
      <c r="E36" s="446"/>
      <c r="F36" s="446"/>
      <c r="G36" s="446"/>
      <c r="H36" s="446"/>
      <c r="I36" s="446"/>
      <c r="J36" s="446"/>
      <c r="K36" s="446"/>
      <c r="L36" s="446"/>
      <c r="M36" s="446"/>
      <c r="N36" s="446"/>
      <c r="O36" s="446"/>
      <c r="P36" s="446"/>
      <c r="Q36" s="446"/>
      <c r="R36" s="446"/>
      <c r="S36" s="446"/>
      <c r="T36" s="446"/>
      <c r="U36" s="446"/>
      <c r="V36" s="446"/>
      <c r="W36" s="446"/>
      <c r="X36" s="446"/>
      <c r="Y36" s="446"/>
      <c r="Z36" s="446"/>
      <c r="AA36" s="446"/>
      <c r="AB36" s="446"/>
      <c r="AC36" s="446"/>
      <c r="AD36" s="446"/>
      <c r="AE36" s="446"/>
      <c r="AF36" s="446"/>
      <c r="AG36" s="446"/>
      <c r="AH36" s="446"/>
      <c r="AI36" s="446"/>
      <c r="AJ36" s="446"/>
      <c r="AK36" s="446"/>
      <c r="AL36" s="446"/>
      <c r="AM36" s="446"/>
      <c r="AN36" s="446"/>
      <c r="AO36" s="446"/>
      <c r="AP36" s="446"/>
      <c r="AQ36" s="446"/>
      <c r="AR36" s="446"/>
      <c r="AS36" s="446"/>
      <c r="AT36" s="446"/>
      <c r="AU36" s="446"/>
      <c r="AV36" s="446"/>
      <c r="AW36" s="446"/>
      <c r="AX36" s="446"/>
      <c r="AY36" s="446"/>
      <c r="AZ36" s="446"/>
      <c r="BA36" s="446"/>
      <c r="BB36" s="446"/>
      <c r="BC36" s="446"/>
      <c r="BD36" s="446"/>
      <c r="BE36" s="446"/>
      <c r="BG36" s="445"/>
    </row>
    <row r="37" spans="1:59">
      <c r="A37" s="443"/>
      <c r="B37" s="446"/>
      <c r="C37" s="446"/>
      <c r="D37" s="446"/>
      <c r="E37" s="446"/>
      <c r="F37" s="446"/>
      <c r="G37" s="446"/>
      <c r="H37" s="446"/>
      <c r="I37" s="446"/>
      <c r="J37" s="446"/>
      <c r="K37" s="446"/>
      <c r="L37" s="446"/>
      <c r="M37" s="446"/>
      <c r="N37" s="446"/>
      <c r="O37" s="446"/>
      <c r="P37" s="446"/>
      <c r="Q37" s="446"/>
      <c r="R37" s="446"/>
      <c r="S37" s="446"/>
      <c r="T37" s="446"/>
      <c r="U37" s="446"/>
      <c r="V37" s="446"/>
      <c r="W37" s="446"/>
      <c r="X37" s="446"/>
      <c r="Y37" s="446"/>
      <c r="Z37" s="446"/>
      <c r="AA37" s="446"/>
      <c r="AB37" s="446"/>
      <c r="AC37" s="446"/>
      <c r="AD37" s="446"/>
      <c r="AE37" s="446"/>
      <c r="AF37" s="446"/>
      <c r="AG37" s="446"/>
      <c r="AH37" s="446"/>
      <c r="AI37" s="446"/>
      <c r="AJ37" s="446"/>
      <c r="AK37" s="446"/>
      <c r="AL37" s="446"/>
      <c r="AM37" s="446"/>
      <c r="AN37" s="446"/>
      <c r="AO37" s="446"/>
      <c r="AP37" s="446"/>
      <c r="AQ37" s="446"/>
      <c r="AR37" s="446"/>
      <c r="AS37" s="446"/>
      <c r="AT37" s="446"/>
      <c r="AU37" s="446"/>
      <c r="AV37" s="446"/>
      <c r="AW37" s="446"/>
      <c r="AX37" s="446"/>
      <c r="AY37" s="446"/>
      <c r="AZ37" s="446"/>
      <c r="BA37" s="446"/>
      <c r="BB37" s="446"/>
      <c r="BC37" s="446"/>
      <c r="BD37" s="446"/>
      <c r="BE37" s="446"/>
      <c r="BG37" s="445"/>
    </row>
    <row r="38" spans="1:59">
      <c r="A38" s="443"/>
      <c r="B38" s="446"/>
      <c r="C38" s="446"/>
      <c r="D38" s="446"/>
      <c r="E38" s="446"/>
      <c r="F38" s="446"/>
      <c r="G38" s="446"/>
      <c r="H38" s="446"/>
      <c r="I38" s="446"/>
      <c r="J38" s="446"/>
      <c r="K38" s="446"/>
      <c r="L38" s="446"/>
      <c r="M38" s="446"/>
      <c r="N38" s="446"/>
      <c r="O38" s="446"/>
      <c r="P38" s="446"/>
      <c r="Q38" s="446"/>
      <c r="R38" s="446"/>
      <c r="S38" s="446"/>
      <c r="T38" s="446"/>
      <c r="U38" s="446"/>
      <c r="V38" s="446"/>
      <c r="W38" s="446"/>
      <c r="X38" s="446"/>
      <c r="Y38" s="446"/>
      <c r="Z38" s="446"/>
      <c r="AA38" s="446"/>
      <c r="AB38" s="446"/>
      <c r="AC38" s="446"/>
      <c r="AD38" s="446"/>
      <c r="AE38" s="446"/>
      <c r="AF38" s="446"/>
      <c r="AG38" s="446"/>
      <c r="AH38" s="446"/>
      <c r="AI38" s="446"/>
      <c r="AJ38" s="446"/>
      <c r="AK38" s="446"/>
      <c r="AL38" s="446"/>
      <c r="AM38" s="446"/>
      <c r="AN38" s="446"/>
      <c r="AO38" s="446"/>
      <c r="AP38" s="446"/>
      <c r="AQ38" s="446"/>
      <c r="AR38" s="446"/>
      <c r="AS38" s="446"/>
      <c r="AT38" s="446"/>
      <c r="AU38" s="446"/>
      <c r="AV38" s="446"/>
      <c r="AW38" s="446"/>
      <c r="AX38" s="446"/>
      <c r="AY38" s="446"/>
      <c r="AZ38" s="446"/>
      <c r="BA38" s="446"/>
      <c r="BB38" s="446"/>
      <c r="BC38" s="446"/>
      <c r="BD38" s="446"/>
      <c r="BE38" s="446"/>
      <c r="BG38" s="445"/>
    </row>
    <row r="39" spans="1:59">
      <c r="A39" s="443"/>
      <c r="B39" s="446"/>
      <c r="C39" s="446"/>
      <c r="D39" s="446"/>
      <c r="E39" s="446"/>
      <c r="F39" s="446"/>
      <c r="G39" s="446"/>
      <c r="H39" s="446"/>
      <c r="I39" s="446"/>
      <c r="J39" s="446"/>
      <c r="K39" s="446"/>
      <c r="L39" s="446"/>
      <c r="M39" s="446"/>
      <c r="N39" s="446"/>
      <c r="O39" s="446"/>
      <c r="P39" s="446"/>
      <c r="Q39" s="446"/>
      <c r="R39" s="446"/>
      <c r="S39" s="446"/>
      <c r="T39" s="446"/>
      <c r="U39" s="446"/>
      <c r="V39" s="446"/>
      <c r="W39" s="446"/>
      <c r="X39" s="446"/>
      <c r="Y39" s="446"/>
      <c r="Z39" s="446"/>
      <c r="AA39" s="446"/>
      <c r="AB39" s="446"/>
      <c r="AC39" s="446"/>
      <c r="AD39" s="446"/>
      <c r="AE39" s="446"/>
      <c r="AF39" s="446"/>
      <c r="AG39" s="446"/>
      <c r="AH39" s="446"/>
      <c r="AI39" s="446"/>
      <c r="AJ39" s="446"/>
      <c r="AK39" s="446"/>
      <c r="AL39" s="446"/>
      <c r="AM39" s="446"/>
      <c r="AN39" s="446"/>
      <c r="AO39" s="446"/>
      <c r="AP39" s="446"/>
      <c r="AQ39" s="446"/>
      <c r="AR39" s="446"/>
      <c r="AS39" s="446"/>
      <c r="AT39" s="446"/>
      <c r="AU39" s="446"/>
      <c r="AV39" s="446"/>
      <c r="AW39" s="446"/>
      <c r="AX39" s="446"/>
      <c r="AY39" s="446"/>
      <c r="AZ39" s="446"/>
      <c r="BA39" s="446"/>
      <c r="BB39" s="446"/>
      <c r="BC39" s="446"/>
      <c r="BD39" s="446"/>
      <c r="BE39" s="446"/>
      <c r="BG39" s="445"/>
    </row>
    <row r="40" spans="1:59">
      <c r="A40" s="443"/>
      <c r="B40" s="446"/>
      <c r="C40" s="446"/>
      <c r="D40" s="446"/>
      <c r="E40" s="446"/>
      <c r="F40" s="446"/>
      <c r="G40" s="446"/>
      <c r="H40" s="446"/>
      <c r="I40" s="446"/>
      <c r="J40" s="446"/>
      <c r="K40" s="446"/>
      <c r="L40" s="446"/>
      <c r="M40" s="446"/>
      <c r="N40" s="446"/>
      <c r="O40" s="446"/>
      <c r="P40" s="446"/>
      <c r="Q40" s="446"/>
      <c r="R40" s="446"/>
      <c r="S40" s="446"/>
      <c r="T40" s="446"/>
      <c r="U40" s="446"/>
      <c r="V40" s="446"/>
      <c r="W40" s="446"/>
      <c r="X40" s="446"/>
      <c r="Y40" s="446"/>
      <c r="Z40" s="446"/>
      <c r="AA40" s="446"/>
      <c r="AB40" s="446"/>
      <c r="AC40" s="446"/>
      <c r="AD40" s="446"/>
      <c r="AE40" s="446"/>
      <c r="AF40" s="446"/>
      <c r="AG40" s="446"/>
      <c r="AH40" s="446"/>
      <c r="AI40" s="446"/>
      <c r="AJ40" s="446"/>
      <c r="AK40" s="446"/>
      <c r="AL40" s="446"/>
      <c r="AM40" s="446"/>
      <c r="AN40" s="446"/>
      <c r="AO40" s="446"/>
      <c r="AP40" s="446"/>
      <c r="AQ40" s="446"/>
      <c r="AR40" s="446"/>
      <c r="AS40" s="446"/>
      <c r="AT40" s="446"/>
      <c r="AU40" s="446"/>
      <c r="AV40" s="446"/>
      <c r="AW40" s="446"/>
      <c r="AX40" s="446"/>
      <c r="AY40" s="446"/>
      <c r="AZ40" s="446"/>
      <c r="BA40" s="446"/>
      <c r="BB40" s="446"/>
      <c r="BC40" s="446"/>
      <c r="BD40" s="446"/>
      <c r="BE40" s="446"/>
      <c r="BG40" s="445"/>
    </row>
    <row r="41" spans="1:59">
      <c r="A41" s="443"/>
      <c r="B41" s="446"/>
      <c r="C41" s="446"/>
      <c r="D41" s="446"/>
      <c r="E41" s="446"/>
      <c r="F41" s="446"/>
      <c r="G41" s="446"/>
      <c r="H41" s="446"/>
      <c r="I41" s="446"/>
      <c r="J41" s="446"/>
      <c r="K41" s="446"/>
      <c r="L41" s="446"/>
      <c r="M41" s="446"/>
      <c r="N41" s="446"/>
      <c r="O41" s="446"/>
      <c r="P41" s="446"/>
      <c r="Q41" s="446"/>
      <c r="R41" s="446"/>
      <c r="S41" s="446"/>
      <c r="T41" s="446"/>
      <c r="U41" s="446"/>
      <c r="V41" s="446"/>
      <c r="W41" s="446"/>
      <c r="X41" s="446"/>
      <c r="Y41" s="446"/>
      <c r="Z41" s="446"/>
      <c r="AA41" s="446"/>
      <c r="AB41" s="446"/>
      <c r="AC41" s="446"/>
      <c r="AD41" s="446"/>
      <c r="AE41" s="446"/>
      <c r="AF41" s="446"/>
      <c r="AG41" s="446"/>
      <c r="AH41" s="446"/>
      <c r="AI41" s="446"/>
      <c r="AJ41" s="446"/>
      <c r="AK41" s="446"/>
      <c r="AL41" s="446"/>
      <c r="AM41" s="446"/>
      <c r="AN41" s="446"/>
      <c r="AO41" s="446"/>
      <c r="AP41" s="446"/>
      <c r="AQ41" s="446"/>
      <c r="AR41" s="446"/>
      <c r="AS41" s="446"/>
      <c r="AT41" s="446"/>
      <c r="AU41" s="446"/>
      <c r="AV41" s="446"/>
      <c r="AW41" s="446"/>
      <c r="AX41" s="446"/>
      <c r="AY41" s="446"/>
      <c r="AZ41" s="446"/>
      <c r="BA41" s="446"/>
      <c r="BB41" s="446"/>
      <c r="BC41" s="446"/>
      <c r="BD41" s="446"/>
      <c r="BE41" s="446"/>
      <c r="BG41" s="445"/>
    </row>
    <row r="42" spans="1:59">
      <c r="A42" s="443"/>
      <c r="B42" s="446"/>
      <c r="C42" s="446"/>
      <c r="D42" s="446"/>
      <c r="E42" s="446"/>
      <c r="F42" s="446"/>
      <c r="G42" s="446"/>
      <c r="H42" s="446"/>
      <c r="I42" s="446"/>
      <c r="J42" s="446"/>
      <c r="K42" s="446"/>
      <c r="L42" s="446"/>
      <c r="M42" s="446"/>
      <c r="N42" s="446"/>
      <c r="O42" s="446"/>
      <c r="P42" s="446"/>
      <c r="Q42" s="446"/>
      <c r="R42" s="446"/>
      <c r="S42" s="446"/>
      <c r="T42" s="446"/>
      <c r="U42" s="446"/>
      <c r="V42" s="446"/>
      <c r="W42" s="446"/>
      <c r="X42" s="446"/>
      <c r="Y42" s="446"/>
      <c r="Z42" s="446"/>
      <c r="AA42" s="446"/>
      <c r="AB42" s="446"/>
      <c r="AC42" s="446"/>
      <c r="AD42" s="446"/>
      <c r="AE42" s="446"/>
      <c r="AF42" s="446"/>
      <c r="AG42" s="446"/>
      <c r="AH42" s="446"/>
      <c r="AI42" s="446"/>
      <c r="AJ42" s="446"/>
      <c r="AK42" s="446"/>
      <c r="AL42" s="446"/>
      <c r="AM42" s="446"/>
      <c r="AN42" s="446"/>
      <c r="AO42" s="446"/>
      <c r="AP42" s="446"/>
      <c r="AQ42" s="446"/>
      <c r="AR42" s="446"/>
      <c r="AS42" s="446"/>
      <c r="AT42" s="446"/>
      <c r="AU42" s="446"/>
      <c r="AV42" s="446"/>
      <c r="AW42" s="446"/>
      <c r="AX42" s="446"/>
      <c r="AY42" s="446"/>
      <c r="AZ42" s="446"/>
      <c r="BA42" s="446"/>
      <c r="BB42" s="446"/>
      <c r="BC42" s="446"/>
      <c r="BD42" s="446"/>
      <c r="BE42" s="446"/>
      <c r="BG42" s="445"/>
    </row>
    <row r="43" spans="1:59">
      <c r="A43" s="443"/>
      <c r="B43" s="446"/>
      <c r="C43" s="446"/>
      <c r="D43" s="446"/>
      <c r="E43" s="446"/>
      <c r="F43" s="446"/>
      <c r="G43" s="446"/>
      <c r="H43" s="446"/>
      <c r="I43" s="446"/>
      <c r="J43" s="446"/>
      <c r="K43" s="446"/>
      <c r="L43" s="446"/>
      <c r="M43" s="446"/>
      <c r="N43" s="446"/>
      <c r="O43" s="446"/>
      <c r="P43" s="446"/>
      <c r="Q43" s="446"/>
      <c r="R43" s="446"/>
      <c r="S43" s="446"/>
      <c r="T43" s="446"/>
      <c r="U43" s="446"/>
      <c r="V43" s="446"/>
      <c r="W43" s="446"/>
      <c r="X43" s="446"/>
      <c r="Y43" s="446"/>
      <c r="Z43" s="446"/>
      <c r="AA43" s="446"/>
      <c r="AB43" s="446"/>
      <c r="AC43" s="446"/>
      <c r="AD43" s="446"/>
      <c r="AE43" s="446"/>
      <c r="AF43" s="446"/>
      <c r="AG43" s="446"/>
      <c r="AH43" s="446"/>
      <c r="AI43" s="446"/>
      <c r="AJ43" s="446"/>
      <c r="AK43" s="446"/>
      <c r="AL43" s="446"/>
      <c r="AM43" s="446"/>
      <c r="AN43" s="446"/>
      <c r="AO43" s="446"/>
      <c r="AP43" s="446"/>
      <c r="AQ43" s="446"/>
      <c r="AR43" s="446"/>
      <c r="AS43" s="446"/>
      <c r="AT43" s="446"/>
      <c r="AU43" s="446"/>
      <c r="AV43" s="446"/>
      <c r="AW43" s="446"/>
      <c r="AX43" s="446"/>
      <c r="AY43" s="446"/>
      <c r="AZ43" s="446"/>
      <c r="BA43" s="446"/>
      <c r="BB43" s="446"/>
      <c r="BC43" s="446"/>
      <c r="BD43" s="446"/>
      <c r="BE43" s="446"/>
      <c r="BG43" s="445"/>
    </row>
    <row r="44" spans="1:59">
      <c r="A44" s="443"/>
      <c r="B44" s="446"/>
      <c r="C44" s="446"/>
      <c r="D44" s="446"/>
      <c r="E44" s="446"/>
      <c r="F44" s="446"/>
      <c r="G44" s="446"/>
      <c r="H44" s="446"/>
      <c r="I44" s="446"/>
      <c r="J44" s="446"/>
      <c r="K44" s="446"/>
      <c r="L44" s="446"/>
      <c r="M44" s="446"/>
      <c r="N44" s="446"/>
      <c r="O44" s="446"/>
      <c r="P44" s="446"/>
      <c r="Q44" s="446"/>
      <c r="R44" s="446"/>
      <c r="S44" s="446"/>
      <c r="T44" s="446"/>
      <c r="U44" s="446"/>
      <c r="V44" s="446"/>
      <c r="W44" s="446"/>
      <c r="X44" s="446"/>
      <c r="Y44" s="446"/>
      <c r="Z44" s="446"/>
      <c r="AA44" s="446"/>
      <c r="AB44" s="446"/>
      <c r="AC44" s="446"/>
      <c r="AD44" s="446"/>
      <c r="AE44" s="446"/>
      <c r="AF44" s="446"/>
      <c r="AG44" s="446"/>
      <c r="AH44" s="446"/>
      <c r="AI44" s="446"/>
      <c r="AJ44" s="446"/>
      <c r="AK44" s="446"/>
      <c r="AL44" s="446"/>
      <c r="AM44" s="446"/>
      <c r="AN44" s="446"/>
      <c r="AO44" s="446"/>
      <c r="AP44" s="446"/>
      <c r="AQ44" s="446"/>
      <c r="AR44" s="446"/>
      <c r="AS44" s="446"/>
      <c r="AT44" s="446"/>
      <c r="AU44" s="446"/>
      <c r="AV44" s="446"/>
      <c r="AW44" s="446"/>
      <c r="AX44" s="446"/>
      <c r="AY44" s="446"/>
      <c r="AZ44" s="446"/>
      <c r="BA44" s="446"/>
      <c r="BB44" s="446"/>
      <c r="BC44" s="446"/>
      <c r="BD44" s="446"/>
      <c r="BE44" s="446"/>
      <c r="BG44" s="445"/>
    </row>
    <row r="45" spans="1:59">
      <c r="A45" s="443"/>
      <c r="B45" s="465"/>
      <c r="C45" s="465"/>
      <c r="D45" s="465"/>
      <c r="E45" s="465"/>
      <c r="F45" s="465"/>
      <c r="G45" s="465"/>
      <c r="H45" s="465"/>
      <c r="I45" s="450" t="s">
        <v>224</v>
      </c>
      <c r="J45" s="450"/>
      <c r="K45" s="450"/>
      <c r="L45" s="450"/>
      <c r="M45" s="450"/>
      <c r="N45" s="450"/>
      <c r="O45" s="450"/>
      <c r="P45" s="450"/>
      <c r="Q45" s="450"/>
      <c r="R45" s="450"/>
      <c r="S45" s="450" t="s">
        <v>226</v>
      </c>
      <c r="T45" s="450"/>
      <c r="U45" s="450"/>
      <c r="V45" s="451"/>
      <c r="W45" s="451"/>
      <c r="X45" s="451"/>
      <c r="Y45" s="451"/>
      <c r="Z45" s="451"/>
      <c r="AA45" s="466" t="s">
        <v>227</v>
      </c>
      <c r="AB45" s="466"/>
      <c r="AC45" s="451"/>
      <c r="AD45" s="451"/>
      <c r="AE45" s="451"/>
      <c r="AF45" s="451"/>
      <c r="AG45" s="451"/>
      <c r="AH45" s="411"/>
      <c r="AI45" s="411"/>
      <c r="AJ45" s="411"/>
      <c r="AK45" s="411"/>
      <c r="AL45" s="411"/>
      <c r="AM45" s="411"/>
      <c r="AN45" s="411"/>
      <c r="AO45" s="411"/>
      <c r="AP45" s="411"/>
      <c r="AQ45" s="411"/>
      <c r="AR45" s="411"/>
      <c r="AS45" s="411"/>
      <c r="AT45" s="411"/>
      <c r="AU45" s="411"/>
      <c r="AV45" s="411"/>
      <c r="AW45" s="411"/>
      <c r="AX45" s="411"/>
      <c r="AY45" s="411"/>
      <c r="AZ45" s="411"/>
      <c r="BA45" s="411"/>
      <c r="BB45" s="411"/>
      <c r="BC45" s="411"/>
      <c r="BD45" s="411"/>
      <c r="BE45" s="411"/>
      <c r="BG45" s="445"/>
    </row>
    <row r="46" spans="1:59" ht="16.5" thickBot="1">
      <c r="A46" s="452"/>
      <c r="B46" s="467"/>
      <c r="C46" s="467"/>
      <c r="D46" s="467"/>
      <c r="E46" s="467"/>
      <c r="F46" s="467"/>
      <c r="G46" s="467"/>
      <c r="H46" s="467"/>
      <c r="I46" s="455"/>
      <c r="J46" s="455"/>
      <c r="K46" s="455"/>
      <c r="L46" s="455"/>
      <c r="M46" s="455"/>
      <c r="N46" s="455"/>
      <c r="O46" s="455"/>
      <c r="P46" s="455"/>
      <c r="Q46" s="455"/>
      <c r="R46" s="455"/>
      <c r="S46" s="455"/>
      <c r="T46" s="455"/>
      <c r="U46" s="455"/>
      <c r="V46" s="456"/>
      <c r="W46" s="456"/>
      <c r="X46" s="456"/>
      <c r="Y46" s="456"/>
      <c r="Z46" s="456"/>
      <c r="AA46" s="468"/>
      <c r="AB46" s="468"/>
      <c r="AC46" s="456"/>
      <c r="AD46" s="456"/>
      <c r="AE46" s="456"/>
      <c r="AF46" s="456"/>
      <c r="AG46" s="456"/>
      <c r="AH46" s="457"/>
      <c r="AI46" s="457"/>
      <c r="AJ46" s="457"/>
      <c r="AK46" s="457"/>
      <c r="AL46" s="457"/>
      <c r="AM46" s="457"/>
      <c r="AN46" s="457"/>
      <c r="AO46" s="457"/>
      <c r="AP46" s="457"/>
      <c r="AQ46" s="457"/>
      <c r="AR46" s="457"/>
      <c r="AS46" s="457"/>
      <c r="AT46" s="457"/>
      <c r="AU46" s="457"/>
      <c r="AV46" s="457"/>
      <c r="AW46" s="457"/>
      <c r="AX46" s="457"/>
      <c r="AY46" s="457"/>
      <c r="AZ46" s="457"/>
      <c r="BA46" s="457"/>
      <c r="BB46" s="457"/>
      <c r="BC46" s="457"/>
      <c r="BD46" s="457"/>
      <c r="BE46" s="457"/>
      <c r="BF46" s="453"/>
      <c r="BG46" s="458"/>
    </row>
  </sheetData>
  <mergeCells count="43">
    <mergeCell ref="AC45:AG46"/>
    <mergeCell ref="B45:H46"/>
    <mergeCell ref="I45:K46"/>
    <mergeCell ref="L45:R46"/>
    <mergeCell ref="S45:U46"/>
    <mergeCell ref="V45:Z46"/>
    <mergeCell ref="AA45:AB46"/>
    <mergeCell ref="B33:BE34"/>
    <mergeCell ref="B35:BE36"/>
    <mergeCell ref="B37:BE38"/>
    <mergeCell ref="B39:BE40"/>
    <mergeCell ref="B41:BE42"/>
    <mergeCell ref="B43:BE44"/>
    <mergeCell ref="AH30:AN31"/>
    <mergeCell ref="AO30:AS31"/>
    <mergeCell ref="AT30:AV31"/>
    <mergeCell ref="AW30:BA31"/>
    <mergeCell ref="BB30:BC31"/>
    <mergeCell ref="B32:X32"/>
    <mergeCell ref="B18:BE19"/>
    <mergeCell ref="B20:BE21"/>
    <mergeCell ref="B22:BE23"/>
    <mergeCell ref="B24:BE25"/>
    <mergeCell ref="B26:BE27"/>
    <mergeCell ref="B28:BE29"/>
    <mergeCell ref="J9:K9"/>
    <mergeCell ref="W9:X9"/>
    <mergeCell ref="B10:BE11"/>
    <mergeCell ref="B12:BE13"/>
    <mergeCell ref="B14:BE15"/>
    <mergeCell ref="B16:BE17"/>
    <mergeCell ref="A8:G8"/>
    <mergeCell ref="H8:T8"/>
    <mergeCell ref="U8:AA8"/>
    <mergeCell ref="AB8:AL8"/>
    <mergeCell ref="AM8:AS8"/>
    <mergeCell ref="AT8:BG8"/>
    <mergeCell ref="A1:BG2"/>
    <mergeCell ref="A3:BG4"/>
    <mergeCell ref="B6:J6"/>
    <mergeCell ref="L6:M6"/>
    <mergeCell ref="B7:J7"/>
    <mergeCell ref="L7:M7"/>
  </mergeCells>
  <phoneticPr fontId="2"/>
  <pageMargins left="0.7" right="0.7" top="0.75" bottom="0.75" header="0.3" footer="0.3"/>
  <pageSetup paperSize="9" scale="84" orientation="portrait" horizontalDpi="300" verticalDpi="3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B9F07-3B99-4B63-B8EE-A34D79BA7B2C}">
  <dimension ref="A1:M61"/>
  <sheetViews>
    <sheetView view="pageBreakPreview" zoomScale="80" zoomScaleNormal="100" zoomScaleSheetLayoutView="80" workbookViewId="0">
      <selection activeCell="J44" sqref="J44"/>
    </sheetView>
  </sheetViews>
  <sheetFormatPr defaultColWidth="8.625" defaultRowHeight="13.5"/>
  <cols>
    <col min="1" max="1" width="9.625" style="21" customWidth="1"/>
    <col min="2" max="3" width="12.625" style="21" customWidth="1"/>
    <col min="4" max="4" width="12.375" style="21" bestFit="1" customWidth="1"/>
    <col min="5" max="5" width="11.375" style="21" bestFit="1" customWidth="1"/>
    <col min="6" max="6" width="8.625" style="21"/>
    <col min="7" max="7" width="13" style="21" bestFit="1" customWidth="1"/>
    <col min="8" max="16384" width="8.625" style="21"/>
  </cols>
  <sheetData>
    <row r="1" spans="1:13" ht="18.75" customHeight="1">
      <c r="A1" s="137" t="s">
        <v>93</v>
      </c>
      <c r="B1" s="18"/>
      <c r="C1" s="18"/>
      <c r="D1" s="18"/>
      <c r="E1" s="18"/>
      <c r="F1" s="18"/>
      <c r="G1" s="18"/>
      <c r="H1" s="128"/>
      <c r="I1" s="131"/>
      <c r="J1" s="19"/>
      <c r="K1" s="19"/>
      <c r="L1" s="19"/>
      <c r="M1" s="20"/>
    </row>
    <row r="2" spans="1:13" ht="18.75" customHeight="1">
      <c r="A2" s="137" t="s">
        <v>208</v>
      </c>
      <c r="B2" s="18"/>
      <c r="C2" s="18"/>
      <c r="D2" s="18"/>
      <c r="E2" s="18"/>
      <c r="F2" s="18"/>
      <c r="G2" s="18"/>
      <c r="H2" s="128"/>
      <c r="I2" s="131"/>
      <c r="J2" s="19"/>
      <c r="K2" s="19"/>
      <c r="L2" s="19"/>
      <c r="M2" s="20"/>
    </row>
    <row r="3" spans="1:13" ht="18.75" customHeight="1">
      <c r="A3" s="147" t="s">
        <v>167</v>
      </c>
      <c r="B3" s="147"/>
      <c r="C3" s="147"/>
      <c r="D3" s="147"/>
      <c r="E3" s="147"/>
      <c r="F3" s="147"/>
      <c r="G3" s="22"/>
      <c r="H3" s="129" t="s">
        <v>0</v>
      </c>
      <c r="I3" s="132"/>
      <c r="J3" s="20"/>
      <c r="K3" s="20"/>
      <c r="L3" s="20"/>
      <c r="M3" s="20"/>
    </row>
    <row r="4" spans="1:13" ht="18.75" customHeight="1">
      <c r="A4" s="23" t="s">
        <v>1</v>
      </c>
      <c r="B4" s="24"/>
      <c r="C4" s="24"/>
      <c r="D4" s="24"/>
      <c r="E4" s="24"/>
      <c r="F4" s="24"/>
      <c r="G4" s="24"/>
      <c r="H4" s="130"/>
      <c r="I4" s="132"/>
      <c r="J4" s="20"/>
      <c r="K4" s="20"/>
      <c r="L4" s="20"/>
      <c r="M4" s="20"/>
    </row>
    <row r="5" spans="1:13" ht="18.75" customHeight="1">
      <c r="A5" s="148" t="s">
        <v>2</v>
      </c>
      <c r="B5" s="149"/>
      <c r="C5" s="338" t="s">
        <v>116</v>
      </c>
      <c r="D5" s="150"/>
      <c r="E5" s="148" t="s">
        <v>3</v>
      </c>
      <c r="F5" s="151"/>
      <c r="G5" s="337" t="s">
        <v>127</v>
      </c>
      <c r="H5" s="153"/>
      <c r="I5" s="20"/>
      <c r="J5" s="20"/>
      <c r="K5" s="20"/>
      <c r="L5" s="20"/>
      <c r="M5" s="20"/>
    </row>
    <row r="6" spans="1:13" ht="18.75" customHeight="1">
      <c r="A6" s="141" t="s">
        <v>4</v>
      </c>
      <c r="B6" s="142"/>
      <c r="C6" s="353" t="s">
        <v>126</v>
      </c>
      <c r="D6" s="358"/>
      <c r="E6" s="358"/>
      <c r="F6" s="358"/>
      <c r="G6" s="358"/>
      <c r="H6" s="354"/>
      <c r="I6" s="20"/>
      <c r="J6" s="20"/>
      <c r="K6" s="20"/>
      <c r="L6" s="20"/>
      <c r="M6" s="20"/>
    </row>
    <row r="7" spans="1:13" ht="18.75" customHeight="1">
      <c r="A7" s="141"/>
      <c r="B7" s="143"/>
      <c r="C7" s="339" t="s">
        <v>134</v>
      </c>
      <c r="D7" s="340"/>
      <c r="E7" s="340"/>
      <c r="F7" s="340"/>
      <c r="G7" s="340"/>
      <c r="H7" s="341"/>
      <c r="I7" s="20"/>
      <c r="J7" s="20"/>
      <c r="K7" s="20"/>
      <c r="L7" s="20"/>
      <c r="M7" s="20"/>
    </row>
    <row r="8" spans="1:13" ht="18.75" customHeight="1">
      <c r="A8" s="148" t="s">
        <v>6</v>
      </c>
      <c r="B8" s="149"/>
      <c r="C8" s="337" t="s">
        <v>128</v>
      </c>
      <c r="D8" s="153"/>
      <c r="E8" s="148" t="s">
        <v>7</v>
      </c>
      <c r="F8" s="149"/>
      <c r="G8" s="355" t="s">
        <v>117</v>
      </c>
      <c r="H8" s="165"/>
      <c r="I8" s="20"/>
      <c r="J8" s="20"/>
      <c r="K8" s="20"/>
      <c r="L8" s="20"/>
      <c r="M8" s="20"/>
    </row>
    <row r="9" spans="1:13" ht="18.75" customHeight="1">
      <c r="A9" s="9"/>
      <c r="B9" s="9"/>
      <c r="C9" s="25"/>
      <c r="D9" s="25"/>
      <c r="E9" s="9"/>
      <c r="F9" s="9"/>
      <c r="G9" s="25"/>
      <c r="H9" s="25"/>
      <c r="I9" s="20"/>
      <c r="J9" s="20"/>
      <c r="K9" s="20"/>
      <c r="L9" s="20"/>
      <c r="M9" s="20"/>
    </row>
    <row r="10" spans="1:13" ht="18.75" customHeight="1">
      <c r="A10" s="26" t="s">
        <v>8</v>
      </c>
      <c r="B10" s="20"/>
      <c r="C10" s="20"/>
      <c r="D10" s="20"/>
      <c r="E10" s="20"/>
      <c r="F10" s="20"/>
      <c r="G10" s="20"/>
      <c r="H10" s="20"/>
      <c r="I10" s="20"/>
      <c r="J10" s="20"/>
      <c r="K10" s="20"/>
      <c r="L10" s="20"/>
      <c r="M10" s="20"/>
    </row>
    <row r="11" spans="1:13" ht="18.75" customHeight="1">
      <c r="A11" s="148" t="s">
        <v>9</v>
      </c>
      <c r="B11" s="149"/>
      <c r="C11" s="337" t="s">
        <v>118</v>
      </c>
      <c r="D11" s="150"/>
      <c r="E11" s="148" t="s">
        <v>3</v>
      </c>
      <c r="F11" s="151"/>
      <c r="G11" s="338" t="s">
        <v>129</v>
      </c>
      <c r="H11" s="153"/>
      <c r="I11" s="20"/>
      <c r="J11" s="20"/>
      <c r="K11" s="20"/>
      <c r="L11" s="20"/>
      <c r="M11" s="20"/>
    </row>
    <row r="12" spans="1:13" ht="18.75" customHeight="1">
      <c r="A12" s="157" t="s">
        <v>10</v>
      </c>
      <c r="B12" s="158"/>
      <c r="C12" s="337" t="s">
        <v>119</v>
      </c>
      <c r="D12" s="338"/>
      <c r="E12" s="338"/>
      <c r="F12" s="338"/>
      <c r="G12" s="338"/>
      <c r="H12" s="352"/>
      <c r="I12" s="20"/>
      <c r="J12" s="20"/>
      <c r="K12" s="20"/>
      <c r="L12" s="20"/>
      <c r="M12" s="20"/>
    </row>
    <row r="13" spans="1:13" ht="18.75" customHeight="1">
      <c r="A13" s="159"/>
      <c r="B13" s="160"/>
      <c r="C13" s="356" t="s">
        <v>120</v>
      </c>
      <c r="D13" s="145"/>
      <c r="E13" s="145"/>
      <c r="F13" s="145"/>
      <c r="G13" s="145"/>
      <c r="H13" s="146"/>
      <c r="I13" s="20"/>
      <c r="J13" s="20"/>
      <c r="K13" s="20"/>
      <c r="L13" s="20"/>
      <c r="M13" s="20"/>
    </row>
    <row r="14" spans="1:13" ht="18.75" customHeight="1">
      <c r="A14" s="148" t="s">
        <v>11</v>
      </c>
      <c r="B14" s="149"/>
      <c r="C14" s="357" t="s">
        <v>130</v>
      </c>
      <c r="D14" s="162"/>
      <c r="E14" s="162"/>
      <c r="F14" s="162"/>
      <c r="G14" s="162"/>
      <c r="H14" s="163"/>
      <c r="I14" s="20"/>
      <c r="J14" s="20"/>
      <c r="K14" s="20"/>
      <c r="L14" s="20"/>
      <c r="M14" s="20"/>
    </row>
    <row r="15" spans="1:13" ht="18.75" customHeight="1">
      <c r="A15" s="9"/>
      <c r="B15" s="9"/>
      <c r="C15" s="27"/>
      <c r="D15" s="27"/>
      <c r="E15" s="27"/>
      <c r="F15" s="27"/>
      <c r="G15" s="27"/>
      <c r="H15" s="27"/>
      <c r="I15" s="20"/>
      <c r="J15" s="20"/>
      <c r="K15" s="20"/>
      <c r="L15" s="20"/>
      <c r="M15" s="20"/>
    </row>
    <row r="16" spans="1:13" ht="18.75" customHeight="1">
      <c r="A16" s="171" t="s">
        <v>168</v>
      </c>
      <c r="B16" s="171"/>
      <c r="C16" s="171"/>
      <c r="D16" s="171"/>
      <c r="E16" s="171"/>
      <c r="F16" s="171"/>
      <c r="G16" s="171"/>
      <c r="H16" s="171"/>
      <c r="I16" s="20"/>
      <c r="J16" s="20"/>
      <c r="K16" s="20"/>
      <c r="L16" s="20"/>
      <c r="M16" s="20"/>
    </row>
    <row r="17" spans="1:13" ht="18.75" customHeight="1">
      <c r="A17" s="148" t="s">
        <v>9</v>
      </c>
      <c r="B17" s="151"/>
      <c r="C17" s="337" t="s">
        <v>121</v>
      </c>
      <c r="D17" s="153"/>
      <c r="E17" s="148" t="s">
        <v>3</v>
      </c>
      <c r="F17" s="149"/>
      <c r="G17" s="338" t="s">
        <v>131</v>
      </c>
      <c r="H17" s="153"/>
      <c r="I17" s="20"/>
      <c r="J17" s="20"/>
      <c r="K17" s="20"/>
      <c r="L17" s="20"/>
      <c r="M17" s="20"/>
    </row>
    <row r="18" spans="1:13" ht="18.75" customHeight="1">
      <c r="A18" s="9"/>
      <c r="B18" s="9"/>
      <c r="C18" s="25"/>
      <c r="D18" s="25"/>
      <c r="E18" s="9"/>
      <c r="F18" s="9"/>
      <c r="G18" s="25"/>
      <c r="H18" s="25"/>
      <c r="I18" s="20"/>
      <c r="J18" s="20"/>
      <c r="K18" s="20"/>
      <c r="L18" s="20"/>
      <c r="M18" s="20"/>
    </row>
    <row r="19" spans="1:13" ht="18.75" customHeight="1">
      <c r="A19" s="28" t="s">
        <v>12</v>
      </c>
      <c r="B19" s="29"/>
      <c r="C19" s="20"/>
      <c r="D19" s="20"/>
      <c r="E19" s="20"/>
      <c r="F19" s="20"/>
      <c r="G19" s="20"/>
      <c r="H19" s="20"/>
      <c r="I19" s="20"/>
      <c r="J19" s="20"/>
      <c r="K19" s="20"/>
      <c r="L19" s="20"/>
      <c r="M19" s="20"/>
    </row>
    <row r="20" spans="1:13" ht="18.75" customHeight="1">
      <c r="A20" s="148" t="s">
        <v>9</v>
      </c>
      <c r="B20" s="151"/>
      <c r="C20" s="337" t="s">
        <v>122</v>
      </c>
      <c r="D20" s="150"/>
      <c r="E20" s="172" t="s">
        <v>3</v>
      </c>
      <c r="F20" s="173"/>
      <c r="G20" s="337" t="s">
        <v>132</v>
      </c>
      <c r="H20" s="153"/>
      <c r="I20" s="20"/>
      <c r="J20" s="20"/>
      <c r="K20" s="20"/>
      <c r="L20" s="20"/>
      <c r="M20" s="20"/>
    </row>
    <row r="21" spans="1:13" ht="18.75" customHeight="1">
      <c r="A21" s="157" t="s">
        <v>10</v>
      </c>
      <c r="B21" s="158"/>
      <c r="C21" s="353" t="s">
        <v>133</v>
      </c>
      <c r="D21" s="354"/>
      <c r="E21" s="166" t="s">
        <v>13</v>
      </c>
      <c r="F21" s="167"/>
      <c r="G21" s="355" t="s">
        <v>123</v>
      </c>
      <c r="H21" s="165"/>
      <c r="I21" s="20"/>
      <c r="J21" s="20"/>
      <c r="K21" s="20"/>
      <c r="L21" s="20"/>
      <c r="M21" s="20"/>
    </row>
    <row r="22" spans="1:13" ht="18.75" customHeight="1">
      <c r="A22" s="159"/>
      <c r="B22" s="160"/>
      <c r="C22" s="356" t="s">
        <v>124</v>
      </c>
      <c r="D22" s="145"/>
      <c r="E22" s="145"/>
      <c r="F22" s="145"/>
      <c r="G22" s="145"/>
      <c r="H22" s="146"/>
      <c r="I22" s="20"/>
      <c r="J22" s="20"/>
      <c r="K22" s="20"/>
      <c r="L22" s="20"/>
      <c r="M22" s="20"/>
    </row>
    <row r="23" spans="1:13" ht="18.75" customHeight="1">
      <c r="A23" s="9"/>
      <c r="B23" s="9"/>
      <c r="C23" s="27"/>
      <c r="D23" s="27"/>
      <c r="E23" s="27"/>
      <c r="F23" s="27"/>
      <c r="G23" s="27"/>
      <c r="H23" s="27"/>
      <c r="I23" s="20"/>
      <c r="J23" s="20"/>
      <c r="K23" s="20"/>
      <c r="L23" s="20"/>
      <c r="M23" s="20"/>
    </row>
    <row r="24" spans="1:13" ht="18.75" customHeight="1">
      <c r="A24" s="171" t="s">
        <v>14</v>
      </c>
      <c r="B24" s="171"/>
      <c r="C24" s="20"/>
      <c r="D24" s="20"/>
      <c r="E24" s="20"/>
      <c r="F24" s="20"/>
      <c r="G24" s="20"/>
      <c r="H24" s="20"/>
      <c r="I24" s="20"/>
      <c r="J24" s="20"/>
      <c r="K24" s="20"/>
      <c r="L24" s="20"/>
      <c r="M24" s="20"/>
    </row>
    <row r="25" spans="1:13" ht="18.75" customHeight="1">
      <c r="A25" s="148" t="s">
        <v>9</v>
      </c>
      <c r="B25" s="151"/>
      <c r="C25" s="148" t="s">
        <v>13</v>
      </c>
      <c r="D25" s="151"/>
      <c r="E25" s="148" t="s">
        <v>9</v>
      </c>
      <c r="F25" s="151"/>
      <c r="G25" s="148" t="s">
        <v>13</v>
      </c>
      <c r="H25" s="149"/>
      <c r="I25" s="20"/>
      <c r="J25" s="20"/>
      <c r="K25" s="20"/>
      <c r="L25" s="20"/>
      <c r="M25" s="20"/>
    </row>
    <row r="26" spans="1:13" ht="18.75" customHeight="1">
      <c r="A26" s="337" t="s">
        <v>125</v>
      </c>
      <c r="B26" s="153"/>
      <c r="C26" s="337" t="s">
        <v>137</v>
      </c>
      <c r="D26" s="352"/>
      <c r="E26" s="152"/>
      <c r="F26" s="153"/>
      <c r="G26" s="152"/>
      <c r="H26" s="153"/>
      <c r="I26" s="20"/>
      <c r="J26" s="20"/>
      <c r="K26" s="20"/>
      <c r="L26" s="20"/>
      <c r="M26" s="20"/>
    </row>
    <row r="27" spans="1:13" ht="18.75" customHeight="1">
      <c r="A27" s="349" t="s">
        <v>135</v>
      </c>
      <c r="B27" s="350"/>
      <c r="C27" s="349" t="s">
        <v>138</v>
      </c>
      <c r="D27" s="176"/>
      <c r="E27" s="175"/>
      <c r="F27" s="176"/>
      <c r="G27" s="152"/>
      <c r="H27" s="153"/>
      <c r="I27" s="20"/>
      <c r="J27" s="20"/>
      <c r="K27" s="20"/>
      <c r="L27" s="20"/>
      <c r="M27" s="20"/>
    </row>
    <row r="28" spans="1:13" ht="18.75" customHeight="1">
      <c r="A28" s="337" t="s">
        <v>136</v>
      </c>
      <c r="B28" s="150"/>
      <c r="C28" s="337" t="s">
        <v>139</v>
      </c>
      <c r="D28" s="352"/>
      <c r="E28" s="150"/>
      <c r="F28" s="153"/>
      <c r="G28" s="150"/>
      <c r="H28" s="153"/>
      <c r="I28" s="20"/>
      <c r="J28" s="20"/>
      <c r="K28" s="20"/>
      <c r="L28" s="20"/>
      <c r="M28" s="20"/>
    </row>
    <row r="29" spans="1:13" ht="18.75" customHeight="1">
      <c r="A29" s="25"/>
      <c r="B29" s="25"/>
      <c r="C29" s="25"/>
      <c r="D29" s="25"/>
      <c r="E29" s="25"/>
      <c r="F29" s="25"/>
      <c r="G29" s="25"/>
      <c r="H29" s="25"/>
      <c r="I29" s="20"/>
      <c r="J29" s="20"/>
      <c r="K29" s="20"/>
      <c r="L29" s="20"/>
      <c r="M29" s="20"/>
    </row>
    <row r="30" spans="1:13" ht="18.75" customHeight="1">
      <c r="A30" s="26" t="s">
        <v>169</v>
      </c>
      <c r="B30" s="20"/>
      <c r="C30" s="20"/>
      <c r="D30" s="20"/>
      <c r="E30" s="20"/>
      <c r="F30" s="179" t="s">
        <v>15</v>
      </c>
      <c r="G30" s="179"/>
      <c r="H30" s="179"/>
      <c r="I30" s="20"/>
      <c r="J30" s="20"/>
      <c r="K30" s="20"/>
      <c r="L30" s="20"/>
      <c r="M30" s="20"/>
    </row>
    <row r="31" spans="1:13" ht="27.75" customHeight="1">
      <c r="A31" s="5" t="s">
        <v>16</v>
      </c>
      <c r="B31" s="5" t="s">
        <v>17</v>
      </c>
      <c r="C31" s="5" t="s">
        <v>18</v>
      </c>
      <c r="D31" s="5" t="s">
        <v>19</v>
      </c>
      <c r="E31" s="5" t="s">
        <v>20</v>
      </c>
      <c r="F31" s="6" t="s">
        <v>21</v>
      </c>
      <c r="G31" s="12" t="s">
        <v>92</v>
      </c>
      <c r="H31" s="10"/>
      <c r="I31" s="20"/>
      <c r="J31" s="20"/>
      <c r="K31" s="20"/>
      <c r="L31" s="20"/>
      <c r="M31" s="20"/>
    </row>
    <row r="32" spans="1:13" ht="18.75" customHeight="1">
      <c r="A32" s="13">
        <v>470</v>
      </c>
      <c r="B32" s="13">
        <v>12345</v>
      </c>
      <c r="C32" s="14">
        <v>5555</v>
      </c>
      <c r="D32" s="15">
        <v>42248</v>
      </c>
      <c r="E32" s="15">
        <v>42217</v>
      </c>
      <c r="F32" s="13" t="s">
        <v>142</v>
      </c>
      <c r="G32" s="13" t="s">
        <v>144</v>
      </c>
      <c r="H32" s="11"/>
      <c r="I32" s="20"/>
      <c r="J32" s="20"/>
      <c r="K32" s="20"/>
      <c r="L32" s="30" t="s">
        <v>43</v>
      </c>
      <c r="M32" s="20"/>
    </row>
    <row r="33" spans="1:13" ht="18.75" customHeight="1">
      <c r="A33" s="13" t="s">
        <v>140</v>
      </c>
      <c r="B33" s="14">
        <v>54321</v>
      </c>
      <c r="C33" s="13">
        <v>77777</v>
      </c>
      <c r="D33" s="15">
        <v>40360</v>
      </c>
      <c r="E33" s="15">
        <v>40360</v>
      </c>
      <c r="F33" s="16" t="s">
        <v>143</v>
      </c>
      <c r="G33" s="13" t="s">
        <v>145</v>
      </c>
      <c r="H33" s="11"/>
      <c r="I33" s="20"/>
      <c r="J33" s="20"/>
      <c r="K33" s="20"/>
      <c r="L33" s="30" t="s">
        <v>70</v>
      </c>
      <c r="M33" s="20"/>
    </row>
    <row r="34" spans="1:13" ht="18.75" customHeight="1">
      <c r="A34" s="13" t="s">
        <v>141</v>
      </c>
      <c r="B34" s="13">
        <v>33333</v>
      </c>
      <c r="C34" s="13">
        <v>54321</v>
      </c>
      <c r="D34" s="3"/>
      <c r="E34" s="32"/>
      <c r="F34" s="2"/>
      <c r="G34" s="13" t="s">
        <v>145</v>
      </c>
      <c r="H34" s="11"/>
      <c r="I34" s="20"/>
      <c r="J34" s="20"/>
      <c r="K34" s="20"/>
      <c r="L34" s="30"/>
      <c r="M34" s="20"/>
    </row>
    <row r="35" spans="1:13" ht="18.75" customHeight="1">
      <c r="A35" s="33"/>
      <c r="B35" s="7"/>
      <c r="C35" s="7"/>
      <c r="D35" s="8"/>
      <c r="E35" s="34"/>
      <c r="F35" s="7"/>
      <c r="G35" s="7"/>
      <c r="H35" s="7"/>
      <c r="I35" s="20"/>
      <c r="J35" s="20"/>
      <c r="K35" s="20"/>
      <c r="L35" s="20"/>
      <c r="M35" s="20"/>
    </row>
    <row r="36" spans="1:13" ht="18.75" customHeight="1">
      <c r="A36" s="26" t="s">
        <v>22</v>
      </c>
      <c r="B36" s="20"/>
      <c r="C36" s="20"/>
      <c r="D36" s="20"/>
      <c r="E36" s="20"/>
      <c r="F36" s="20"/>
      <c r="G36" s="20"/>
      <c r="H36" s="20"/>
      <c r="I36" s="20"/>
      <c r="J36" s="20"/>
      <c r="K36" s="20"/>
      <c r="L36" s="20"/>
      <c r="M36" s="20"/>
    </row>
    <row r="37" spans="1:13" ht="18.75" customHeight="1">
      <c r="A37" s="148" t="s">
        <v>23</v>
      </c>
      <c r="B37" s="149"/>
      <c r="C37" s="177" t="s">
        <v>150</v>
      </c>
      <c r="D37" s="180"/>
      <c r="E37" s="180"/>
      <c r="F37" s="178"/>
      <c r="G37" s="20"/>
      <c r="H37" s="20"/>
      <c r="I37" s="20"/>
      <c r="J37" s="20"/>
      <c r="K37" s="20"/>
      <c r="L37" s="20"/>
      <c r="M37" s="20"/>
    </row>
    <row r="38" spans="1:13" ht="18.75" customHeight="1">
      <c r="A38" s="148" t="s">
        <v>25</v>
      </c>
      <c r="B38" s="151"/>
      <c r="C38" s="177" t="s">
        <v>151</v>
      </c>
      <c r="D38" s="180"/>
      <c r="E38" s="180"/>
      <c r="F38" s="178"/>
      <c r="G38" s="20"/>
      <c r="H38" s="20"/>
      <c r="I38" s="20"/>
      <c r="J38" s="20"/>
      <c r="K38" s="20"/>
      <c r="L38" s="20"/>
      <c r="M38" s="20"/>
    </row>
    <row r="39" spans="1:13" ht="18.75" customHeight="1">
      <c r="A39" s="9"/>
      <c r="B39" s="9"/>
      <c r="C39" s="9"/>
      <c r="D39" s="9"/>
      <c r="E39" s="9"/>
      <c r="F39" s="9"/>
      <c r="G39" s="20"/>
      <c r="H39" s="20"/>
      <c r="I39" s="20"/>
      <c r="J39" s="20"/>
      <c r="K39" s="20"/>
      <c r="L39" s="20"/>
      <c r="M39" s="20"/>
    </row>
    <row r="40" spans="1:13" ht="18.75" customHeight="1">
      <c r="A40" s="26" t="s">
        <v>170</v>
      </c>
      <c r="B40" s="20"/>
      <c r="C40" s="20"/>
      <c r="D40" s="20"/>
      <c r="E40" s="20"/>
      <c r="F40" s="20"/>
      <c r="G40" s="20"/>
      <c r="H40" s="20"/>
      <c r="I40" s="20"/>
      <c r="J40" s="20"/>
      <c r="K40" s="20"/>
      <c r="L40" s="20"/>
      <c r="M40" s="20"/>
    </row>
    <row r="41" spans="1:13" ht="18.75" customHeight="1">
      <c r="A41" s="148" t="s">
        <v>26</v>
      </c>
      <c r="B41" s="149"/>
      <c r="C41" s="351" t="s">
        <v>152</v>
      </c>
      <c r="D41" s="178"/>
      <c r="E41" s="148" t="s">
        <v>3</v>
      </c>
      <c r="F41" s="149"/>
      <c r="G41" s="351" t="s">
        <v>153</v>
      </c>
      <c r="H41" s="178"/>
      <c r="I41" s="20"/>
      <c r="J41" s="20"/>
      <c r="K41" s="20"/>
      <c r="L41" s="20"/>
      <c r="M41" s="20"/>
    </row>
    <row r="42" spans="1:13" ht="18.75" customHeight="1">
      <c r="A42" s="20"/>
      <c r="B42" s="20"/>
      <c r="C42" s="20"/>
      <c r="D42" s="20"/>
      <c r="E42" s="20"/>
      <c r="F42" s="20"/>
      <c r="G42" s="20"/>
      <c r="H42" s="20"/>
      <c r="I42" s="20"/>
      <c r="J42" s="20"/>
      <c r="K42" s="20"/>
      <c r="L42" s="20"/>
      <c r="M42" s="20"/>
    </row>
    <row r="43" spans="1:13" ht="18.75" customHeight="1">
      <c r="A43" s="35" t="s">
        <v>27</v>
      </c>
      <c r="B43" s="20"/>
      <c r="C43" s="20"/>
      <c r="D43" s="20"/>
      <c r="E43" s="20"/>
      <c r="F43" s="20"/>
      <c r="G43" s="20"/>
      <c r="H43" s="20"/>
      <c r="I43" s="20"/>
      <c r="J43" s="20"/>
      <c r="K43" s="20"/>
      <c r="L43" s="20"/>
      <c r="M43" s="20"/>
    </row>
    <row r="44" spans="1:13" ht="18.75" customHeight="1">
      <c r="A44" s="36" t="s">
        <v>28</v>
      </c>
      <c r="B44" s="37" t="s">
        <v>29</v>
      </c>
      <c r="C44" s="37" t="s">
        <v>30</v>
      </c>
      <c r="D44" s="37" t="s">
        <v>31</v>
      </c>
      <c r="E44" s="191"/>
      <c r="F44" s="37" t="s">
        <v>32</v>
      </c>
      <c r="G44" s="181" t="s">
        <v>33</v>
      </c>
      <c r="H44" s="158"/>
      <c r="I44" s="20"/>
      <c r="J44" s="20"/>
      <c r="K44" s="20"/>
      <c r="L44" s="20"/>
      <c r="M44" s="20"/>
    </row>
    <row r="45" spans="1:13" ht="18.75" customHeight="1">
      <c r="A45" s="38" t="s">
        <v>34</v>
      </c>
      <c r="B45" s="88">
        <v>2</v>
      </c>
      <c r="C45" s="40">
        <f>20000*B45</f>
        <v>40000</v>
      </c>
      <c r="D45" s="40">
        <f>2100*B45</f>
        <v>4200</v>
      </c>
      <c r="E45" s="192"/>
      <c r="F45" s="40">
        <f>SUM(C45:D45)</f>
        <v>44200</v>
      </c>
      <c r="G45" s="345">
        <v>43651</v>
      </c>
      <c r="H45" s="346"/>
      <c r="I45" s="20"/>
      <c r="J45" s="20"/>
      <c r="K45" s="20"/>
      <c r="L45" s="20"/>
      <c r="M45" s="20"/>
    </row>
    <row r="46" spans="1:13" ht="18.75" customHeight="1">
      <c r="A46" s="36" t="s">
        <v>28</v>
      </c>
      <c r="B46" s="37" t="s">
        <v>35</v>
      </c>
      <c r="C46" s="37" t="s">
        <v>30</v>
      </c>
      <c r="D46" s="37" t="s">
        <v>31</v>
      </c>
      <c r="E46" s="37" t="s">
        <v>36</v>
      </c>
      <c r="F46" s="37" t="s">
        <v>37</v>
      </c>
      <c r="G46" s="181" t="s">
        <v>33</v>
      </c>
      <c r="H46" s="158"/>
      <c r="I46" s="20"/>
      <c r="J46" s="20"/>
      <c r="K46" s="20"/>
      <c r="L46" s="20">
        <f>COUNTIF(A32:A34,"レーザー")</f>
        <v>1</v>
      </c>
      <c r="M46" s="20"/>
    </row>
    <row r="47" spans="1:13" ht="18.75" customHeight="1">
      <c r="A47" s="184" t="s">
        <v>38</v>
      </c>
      <c r="B47" s="42" t="str">
        <f>IF(A32="レーザー",G32,"")</f>
        <v/>
      </c>
      <c r="C47" s="43" t="str">
        <f>IF(A32="レーザー",10000,"")</f>
        <v/>
      </c>
      <c r="D47" s="43" t="str">
        <f>IF(A32="レーザー",2100,"")</f>
        <v/>
      </c>
      <c r="E47" s="44">
        <f>IF(B47="ﾁｬｰﾀｰ",12360,0)</f>
        <v>0</v>
      </c>
      <c r="F47" s="186">
        <f>SUM(C47:E49)</f>
        <v>24460</v>
      </c>
      <c r="G47" s="347">
        <v>43651</v>
      </c>
      <c r="H47" s="348"/>
      <c r="I47" s="20"/>
      <c r="J47" s="20"/>
      <c r="K47" s="20"/>
      <c r="L47" s="20"/>
      <c r="M47" s="20"/>
    </row>
    <row r="48" spans="1:13" ht="18.75" customHeight="1">
      <c r="A48" s="184"/>
      <c r="B48" s="42" t="str">
        <f>IF(A33="レーザー",G33,"")</f>
        <v/>
      </c>
      <c r="C48" s="43" t="str">
        <f>IF(A33="レーザー",10000,"")</f>
        <v/>
      </c>
      <c r="D48" s="43" t="str">
        <f t="shared" ref="D48:D49" si="0">IF(A33="レーザー",2100,"")</f>
        <v/>
      </c>
      <c r="E48" s="44">
        <f>IF(B48="ﾁｬｰﾀｰ",12360,0)</f>
        <v>0</v>
      </c>
      <c r="F48" s="186"/>
      <c r="G48" s="347"/>
      <c r="H48" s="348"/>
      <c r="I48" s="20"/>
      <c r="J48" s="20"/>
      <c r="K48" s="20"/>
      <c r="L48" s="20"/>
      <c r="M48" s="20"/>
    </row>
    <row r="49" spans="1:13" ht="18.75" customHeight="1">
      <c r="A49" s="185"/>
      <c r="B49" s="45" t="str">
        <f>IF(A34="レーザー",G34,"")</f>
        <v>ﾁｬｰﾀｰ</v>
      </c>
      <c r="C49" s="46">
        <f>IF(A34="レーザー",10000,"")</f>
        <v>10000</v>
      </c>
      <c r="D49" s="43">
        <f t="shared" si="0"/>
        <v>2100</v>
      </c>
      <c r="E49" s="44">
        <f>IF(B49="ﾁｬｰﾀｰ",12360,0)</f>
        <v>12360</v>
      </c>
      <c r="F49" s="187"/>
      <c r="G49" s="345"/>
      <c r="H49" s="346"/>
      <c r="I49" s="20"/>
      <c r="J49" s="20"/>
      <c r="K49" s="20"/>
      <c r="L49" s="20"/>
      <c r="M49" s="20"/>
    </row>
    <row r="50" spans="1:13" ht="18.75" customHeight="1">
      <c r="A50" s="47"/>
      <c r="B50" s="48"/>
      <c r="C50" s="49"/>
      <c r="D50" s="49"/>
      <c r="E50" s="49"/>
      <c r="F50" s="41"/>
      <c r="G50" s="41"/>
      <c r="H50" s="20"/>
      <c r="I50" s="20"/>
      <c r="J50" s="20"/>
      <c r="K50" s="20"/>
      <c r="L50" s="20"/>
      <c r="M50" s="20"/>
    </row>
    <row r="51" spans="1:13" ht="18.75" customHeight="1">
      <c r="A51" s="35" t="s">
        <v>39</v>
      </c>
      <c r="B51" s="20"/>
      <c r="C51" s="20"/>
      <c r="D51" s="20"/>
      <c r="E51" s="20"/>
      <c r="F51" s="20"/>
      <c r="G51" s="20"/>
      <c r="H51" s="20"/>
      <c r="I51" s="20"/>
      <c r="J51" s="20"/>
      <c r="K51" s="20"/>
      <c r="L51" s="20"/>
      <c r="M51" s="20"/>
    </row>
    <row r="52" spans="1:13" ht="18.75" customHeight="1">
      <c r="A52" s="148" t="s">
        <v>9</v>
      </c>
      <c r="B52" s="151"/>
      <c r="C52" s="337" t="s">
        <v>146</v>
      </c>
      <c r="D52" s="153"/>
      <c r="E52" s="148" t="s">
        <v>3</v>
      </c>
      <c r="F52" s="149"/>
      <c r="G52" s="338" t="s">
        <v>149</v>
      </c>
      <c r="H52" s="153"/>
      <c r="I52" s="20"/>
      <c r="J52" s="20"/>
      <c r="K52" s="20"/>
      <c r="L52" s="20"/>
      <c r="M52" s="20"/>
    </row>
    <row r="53" spans="1:13" ht="18.75" customHeight="1">
      <c r="A53" s="157" t="s">
        <v>10</v>
      </c>
      <c r="B53" s="158"/>
      <c r="C53" s="342" t="s">
        <v>147</v>
      </c>
      <c r="D53" s="343"/>
      <c r="E53" s="343"/>
      <c r="F53" s="343"/>
      <c r="G53" s="343"/>
      <c r="H53" s="344"/>
      <c r="I53" s="20"/>
      <c r="J53" s="20"/>
      <c r="K53" s="20"/>
      <c r="L53" s="20"/>
      <c r="M53" s="20"/>
    </row>
    <row r="54" spans="1:13" ht="18.75" customHeight="1">
      <c r="A54" s="159"/>
      <c r="B54" s="160"/>
      <c r="C54" s="339" t="s">
        <v>154</v>
      </c>
      <c r="D54" s="340"/>
      <c r="E54" s="340"/>
      <c r="F54" s="340"/>
      <c r="G54" s="340"/>
      <c r="H54" s="341"/>
      <c r="I54" s="20"/>
      <c r="J54" s="20"/>
      <c r="K54" s="20"/>
      <c r="L54" s="20"/>
      <c r="M54" s="20"/>
    </row>
    <row r="55" spans="1:13" ht="18.75" customHeight="1">
      <c r="A55" s="148" t="s">
        <v>11</v>
      </c>
      <c r="B55" s="151"/>
      <c r="C55" s="332" t="s">
        <v>148</v>
      </c>
      <c r="D55" s="333"/>
      <c r="E55" s="333"/>
      <c r="F55" s="333"/>
      <c r="G55" s="333"/>
      <c r="H55" s="334"/>
      <c r="I55" s="20"/>
      <c r="J55" s="20"/>
      <c r="K55" s="20"/>
      <c r="L55" s="20"/>
      <c r="M55" s="20"/>
    </row>
    <row r="56" spans="1:13" ht="18.75" customHeight="1">
      <c r="A56" s="20"/>
      <c r="B56" s="20"/>
      <c r="C56" s="20"/>
      <c r="D56" s="20"/>
      <c r="E56" s="20"/>
      <c r="F56" s="20"/>
      <c r="G56" s="20"/>
      <c r="H56" s="20"/>
      <c r="I56" s="20"/>
      <c r="J56" s="20"/>
      <c r="K56" s="20"/>
      <c r="L56" s="20"/>
      <c r="M56" s="20"/>
    </row>
    <row r="57" spans="1:13" ht="18.75" customHeight="1">
      <c r="A57" s="193" t="s">
        <v>40</v>
      </c>
      <c r="B57" s="193"/>
      <c r="C57" s="193"/>
      <c r="D57" s="193"/>
      <c r="E57" s="193"/>
      <c r="F57" s="193"/>
      <c r="G57" s="193"/>
      <c r="H57" s="193"/>
      <c r="I57" s="20"/>
      <c r="J57" s="20"/>
      <c r="K57" s="20"/>
      <c r="L57" s="20"/>
      <c r="M57" s="20"/>
    </row>
    <row r="58" spans="1:13" ht="18.75" customHeight="1">
      <c r="A58" s="51" t="s">
        <v>41</v>
      </c>
      <c r="B58" s="335" t="s">
        <v>200</v>
      </c>
      <c r="C58" s="194"/>
      <c r="D58" s="51" t="s">
        <v>39</v>
      </c>
      <c r="E58" s="336" t="s">
        <v>146</v>
      </c>
      <c r="F58" s="190"/>
      <c r="G58" s="190"/>
      <c r="H58" s="52" t="s">
        <v>42</v>
      </c>
      <c r="I58" s="20"/>
      <c r="J58" s="20"/>
      <c r="K58" s="20"/>
      <c r="L58" s="20"/>
      <c r="M58" s="20"/>
    </row>
    <row r="59" spans="1:13">
      <c r="A59" s="20"/>
      <c r="B59" s="20"/>
      <c r="C59" s="20"/>
      <c r="D59" s="20"/>
      <c r="E59" s="20"/>
      <c r="F59" s="20"/>
      <c r="G59" s="20"/>
      <c r="H59" s="20"/>
      <c r="I59" s="20"/>
      <c r="J59" s="20"/>
      <c r="K59" s="20"/>
      <c r="L59" s="20"/>
      <c r="M59" s="20"/>
    </row>
    <row r="60" spans="1:13">
      <c r="A60" s="20"/>
      <c r="B60" s="20"/>
      <c r="C60" s="20"/>
      <c r="D60" s="20"/>
      <c r="E60" s="20"/>
      <c r="F60" s="20"/>
      <c r="G60" s="20"/>
      <c r="H60" s="20"/>
      <c r="I60" s="20"/>
      <c r="J60" s="20"/>
      <c r="K60" s="20"/>
      <c r="L60" s="20"/>
      <c r="M60" s="20"/>
    </row>
    <row r="61" spans="1:13">
      <c r="A61" s="20"/>
      <c r="B61" s="20"/>
      <c r="C61" s="20"/>
      <c r="D61" s="20"/>
      <c r="E61" s="20"/>
      <c r="F61" s="20"/>
      <c r="G61" s="20"/>
      <c r="H61" s="20"/>
      <c r="I61" s="20"/>
      <c r="J61" s="20"/>
      <c r="K61" s="20"/>
      <c r="L61" s="20"/>
      <c r="M61" s="20"/>
    </row>
  </sheetData>
  <mergeCells count="80">
    <mergeCell ref="A3:F3"/>
    <mergeCell ref="A5:B5"/>
    <mergeCell ref="C5:D5"/>
    <mergeCell ref="E5:F5"/>
    <mergeCell ref="G5:H5"/>
    <mergeCell ref="A12:B13"/>
    <mergeCell ref="C13:H13"/>
    <mergeCell ref="A14:B14"/>
    <mergeCell ref="C14:H14"/>
    <mergeCell ref="A6:B7"/>
    <mergeCell ref="C7:H7"/>
    <mergeCell ref="C6:H6"/>
    <mergeCell ref="C12:H12"/>
    <mergeCell ref="A8:B8"/>
    <mergeCell ref="C8:D8"/>
    <mergeCell ref="E8:F8"/>
    <mergeCell ref="G8:H8"/>
    <mergeCell ref="A11:B11"/>
    <mergeCell ref="C11:D11"/>
    <mergeCell ref="E11:F11"/>
    <mergeCell ref="G11:H11"/>
    <mergeCell ref="C21:D21"/>
    <mergeCell ref="A21:B22"/>
    <mergeCell ref="E21:F21"/>
    <mergeCell ref="G21:H21"/>
    <mergeCell ref="A16:H16"/>
    <mergeCell ref="A17:B17"/>
    <mergeCell ref="C17:D17"/>
    <mergeCell ref="E17:F17"/>
    <mergeCell ref="G17:H17"/>
    <mergeCell ref="A20:B20"/>
    <mergeCell ref="C20:D20"/>
    <mergeCell ref="E20:F20"/>
    <mergeCell ref="G20:H20"/>
    <mergeCell ref="C22:H22"/>
    <mergeCell ref="A24:B24"/>
    <mergeCell ref="A26:B26"/>
    <mergeCell ref="C26:D26"/>
    <mergeCell ref="E26:F26"/>
    <mergeCell ref="G26:H26"/>
    <mergeCell ref="A25:B25"/>
    <mergeCell ref="C25:D25"/>
    <mergeCell ref="E25:F25"/>
    <mergeCell ref="G25:H25"/>
    <mergeCell ref="A27:B27"/>
    <mergeCell ref="C27:D27"/>
    <mergeCell ref="E27:F27"/>
    <mergeCell ref="G27:H27"/>
    <mergeCell ref="G41:H41"/>
    <mergeCell ref="A28:B28"/>
    <mergeCell ref="C28:D28"/>
    <mergeCell ref="E28:F28"/>
    <mergeCell ref="G28:H28"/>
    <mergeCell ref="F30:H30"/>
    <mergeCell ref="A37:B37"/>
    <mergeCell ref="C37:F37"/>
    <mergeCell ref="A38:B38"/>
    <mergeCell ref="C38:F38"/>
    <mergeCell ref="A41:B41"/>
    <mergeCell ref="C41:D41"/>
    <mergeCell ref="E41:F41"/>
    <mergeCell ref="A47:A49"/>
    <mergeCell ref="E44:E45"/>
    <mergeCell ref="G44:H44"/>
    <mergeCell ref="G45:H45"/>
    <mergeCell ref="G46:H46"/>
    <mergeCell ref="F47:F49"/>
    <mergeCell ref="G47:H49"/>
    <mergeCell ref="A52:B52"/>
    <mergeCell ref="C52:D52"/>
    <mergeCell ref="E52:F52"/>
    <mergeCell ref="G52:H52"/>
    <mergeCell ref="A53:B54"/>
    <mergeCell ref="C54:H54"/>
    <mergeCell ref="C53:H53"/>
    <mergeCell ref="A55:B55"/>
    <mergeCell ref="C55:H55"/>
    <mergeCell ref="A57:H57"/>
    <mergeCell ref="B58:C58"/>
    <mergeCell ref="E58:G58"/>
  </mergeCells>
  <phoneticPr fontId="2"/>
  <dataValidations count="6">
    <dataValidation type="list" imeMode="on" allowBlank="1" sqref="H32:H34" xr:uid="{5A1F16D5-299E-4707-87BF-E5A58AAAB1FE}">
      <formula1>$L$32:$L$33</formula1>
    </dataValidation>
    <dataValidation type="list" allowBlank="1" showInputMessage="1" showErrorMessage="1" sqref="C8:D9" xr:uid="{033C1C66-98BD-4619-B3CD-0426EB9D28BE}">
      <formula1>"北海道,東北,関東,中部,近畿北陸,関西,中国,四国,九州"</formula1>
    </dataValidation>
    <dataValidation type="list" allowBlank="1" showInputMessage="1" showErrorMessage="1" sqref="F32:F35" xr:uid="{A6AB95D1-D780-4EB9-BFFD-B6F61F374FE1}">
      <formula1>"新艇,中古艇"</formula1>
    </dataValidation>
    <dataValidation type="list" allowBlank="1" showInputMessage="1" showErrorMessage="1" sqref="G32:G35" xr:uid="{C725A50A-7FB0-4846-B703-C9B6C8518F07}">
      <formula1>"自艇,ﾁｬｰﾀｰ"</formula1>
    </dataValidation>
    <dataValidation type="list" allowBlank="1" showInputMessage="1" showErrorMessage="1" sqref="A35" xr:uid="{F54DDCED-335E-4022-A9D1-9A7CA038EB03}">
      <formula1>"４７０,スナイプ"</formula1>
    </dataValidation>
    <dataValidation type="list" allowBlank="1" showInputMessage="1" showErrorMessage="1" sqref="A32:A34" xr:uid="{CEDED7D5-CF50-44D9-B0B3-45ECC1874CE1}">
      <formula1>"４７０,スナイプ,レーザー"</formula1>
    </dataValidation>
  </dataValidations>
  <hyperlinks>
    <hyperlink ref="C55" r:id="rId1" xr:uid="{2F1D6974-0EF6-4D6A-A2CE-18245EC7484A}"/>
  </hyperlinks>
  <pageMargins left="0.7" right="0.7" top="0.75" bottom="0.75" header="0.3" footer="0.3"/>
  <pageSetup paperSize="9" scale="67" orientation="portrait" horizontalDpi="4294967294" verticalDpi="300" r:id="rId2"/>
  <colBreaks count="1" manualBreakCount="1">
    <brk id="8" max="1048575" man="1"/>
  </colBreaks>
  <drawing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B8E9D-AF2C-409F-8153-93177F6478F3}">
  <dimension ref="A1:W32"/>
  <sheetViews>
    <sheetView zoomScale="80" zoomScaleNormal="80" workbookViewId="0">
      <selection activeCell="A4" sqref="A4"/>
    </sheetView>
  </sheetViews>
  <sheetFormatPr defaultRowHeight="13.5"/>
  <cols>
    <col min="1" max="2" width="13" style="53" bestFit="1" customWidth="1"/>
    <col min="3" max="11" width="9" style="53"/>
    <col min="12" max="13" width="17.625" style="53" customWidth="1"/>
    <col min="14" max="14" width="3.125" style="53" customWidth="1"/>
    <col min="15" max="15" width="9" style="53"/>
    <col min="16" max="16" width="22.25" style="53" customWidth="1"/>
    <col min="17" max="17" width="9" style="53"/>
    <col min="18" max="18" width="4.875" style="53" customWidth="1"/>
    <col min="19" max="19" width="9" style="53"/>
    <col min="20" max="20" width="3.5" style="53" customWidth="1"/>
    <col min="21" max="21" width="10.125" style="53" customWidth="1"/>
    <col min="22" max="22" width="13" style="53" bestFit="1" customWidth="1"/>
    <col min="23" max="16384" width="9" style="53"/>
  </cols>
  <sheetData>
    <row r="1" spans="1:23" ht="18.75" customHeight="1">
      <c r="A1" s="209" t="s">
        <v>95</v>
      </c>
      <c r="B1" s="209"/>
      <c r="C1" s="209"/>
      <c r="D1" s="209"/>
      <c r="E1" s="209"/>
      <c r="F1" s="209"/>
      <c r="G1" s="209"/>
      <c r="H1" s="209"/>
      <c r="I1" s="209"/>
      <c r="J1" s="209"/>
      <c r="K1" s="209"/>
      <c r="L1" s="209"/>
      <c r="M1" s="209"/>
      <c r="N1" s="209"/>
      <c r="O1" s="209"/>
      <c r="P1" s="209"/>
      <c r="Q1" s="209"/>
      <c r="R1" s="209"/>
      <c r="S1" s="209"/>
      <c r="T1" s="209"/>
    </row>
    <row r="2" spans="1:23" ht="18.75" customHeight="1">
      <c r="A2" s="136" t="s">
        <v>207</v>
      </c>
      <c r="B2" s="136"/>
      <c r="C2" s="136"/>
      <c r="D2" s="136"/>
      <c r="E2" s="136"/>
      <c r="F2" s="136"/>
      <c r="G2" s="136"/>
      <c r="H2" s="136"/>
      <c r="I2" s="136"/>
      <c r="J2" s="136"/>
      <c r="K2" s="136"/>
      <c r="L2" s="136"/>
      <c r="M2" s="136"/>
      <c r="N2" s="136"/>
      <c r="O2" s="136"/>
      <c r="P2" s="136"/>
      <c r="Q2" s="136"/>
      <c r="R2" s="136"/>
      <c r="S2" s="136"/>
      <c r="T2" s="136"/>
    </row>
    <row r="3" spans="1:23" ht="18.75" customHeight="1">
      <c r="A3" s="210" t="s">
        <v>173</v>
      </c>
      <c r="B3" s="210"/>
      <c r="C3" s="210"/>
      <c r="D3" s="210"/>
      <c r="E3" s="210"/>
      <c r="F3" s="210"/>
      <c r="G3" s="210"/>
      <c r="H3" s="210"/>
      <c r="I3" s="210"/>
      <c r="J3" s="54"/>
      <c r="K3" s="55"/>
      <c r="L3" s="55"/>
      <c r="M3" s="123"/>
      <c r="N3" s="124"/>
      <c r="O3" s="55"/>
      <c r="P3" s="120"/>
      <c r="Q3" s="120"/>
      <c r="R3" s="120"/>
      <c r="S3" s="120"/>
      <c r="T3" s="55"/>
    </row>
    <row r="4" spans="1:23" ht="18.75" customHeight="1">
      <c r="A4" s="54"/>
      <c r="B4" s="54"/>
      <c r="C4" s="54"/>
      <c r="D4" s="54"/>
      <c r="E4" s="54"/>
      <c r="F4" s="54"/>
      <c r="G4" s="54"/>
      <c r="H4" s="54"/>
      <c r="I4" s="54"/>
      <c r="J4" s="54"/>
      <c r="K4" s="55"/>
      <c r="L4" s="55"/>
      <c r="M4" s="56"/>
      <c r="N4" s="54"/>
      <c r="O4" s="55"/>
      <c r="P4" s="120"/>
      <c r="Q4" s="120"/>
      <c r="R4" s="120"/>
      <c r="S4" s="120"/>
      <c r="T4" s="55"/>
    </row>
    <row r="5" spans="1:23" ht="18.75" customHeight="1">
      <c r="A5" s="57" t="s">
        <v>2</v>
      </c>
      <c r="B5" s="359" t="s">
        <v>97</v>
      </c>
      <c r="C5" s="211"/>
      <c r="D5" s="211"/>
      <c r="E5" s="211"/>
      <c r="F5" s="58"/>
      <c r="G5" s="121"/>
      <c r="H5" s="122" t="s">
        <v>201</v>
      </c>
      <c r="I5" s="122"/>
      <c r="J5" s="53" t="s">
        <v>44</v>
      </c>
      <c r="K5" s="58"/>
      <c r="M5" s="59"/>
      <c r="P5" s="120"/>
      <c r="Q5" s="120"/>
      <c r="R5" s="120"/>
      <c r="S5" s="120"/>
    </row>
    <row r="6" spans="1:23" ht="18.75" customHeight="1">
      <c r="C6" s="212"/>
      <c r="D6" s="212"/>
      <c r="E6" s="212"/>
    </row>
    <row r="7" spans="1:23" ht="18.75" customHeight="1">
      <c r="A7" s="157" t="s">
        <v>45</v>
      </c>
      <c r="B7" s="158"/>
      <c r="C7" s="213" t="s">
        <v>46</v>
      </c>
      <c r="D7" s="214" t="s">
        <v>47</v>
      </c>
      <c r="E7" s="199"/>
      <c r="F7" s="215"/>
      <c r="G7" s="215" t="s">
        <v>48</v>
      </c>
      <c r="H7" s="198" t="s">
        <v>49</v>
      </c>
      <c r="I7" s="181"/>
      <c r="J7" s="181"/>
      <c r="K7" s="181"/>
      <c r="L7" s="195" t="s">
        <v>50</v>
      </c>
      <c r="M7" s="195" t="s">
        <v>206</v>
      </c>
      <c r="N7" s="198" t="s">
        <v>51</v>
      </c>
      <c r="O7" s="181"/>
      <c r="P7" s="199"/>
      <c r="Q7" s="202" t="s">
        <v>52</v>
      </c>
      <c r="R7" s="203"/>
      <c r="S7" s="203"/>
      <c r="T7" s="203"/>
      <c r="U7" s="202"/>
      <c r="V7" s="60" t="s">
        <v>53</v>
      </c>
      <c r="W7" s="55"/>
    </row>
    <row r="8" spans="1:23" ht="18.75" customHeight="1">
      <c r="A8" s="159"/>
      <c r="B8" s="160"/>
      <c r="C8" s="213"/>
      <c r="D8" s="141" t="s">
        <v>54</v>
      </c>
      <c r="E8" s="142"/>
      <c r="F8" s="201"/>
      <c r="G8" s="216"/>
      <c r="H8" s="204" t="s">
        <v>55</v>
      </c>
      <c r="I8" s="205"/>
      <c r="J8" s="205"/>
      <c r="K8" s="206"/>
      <c r="L8" s="196"/>
      <c r="M8" s="197"/>
      <c r="N8" s="200"/>
      <c r="O8" s="142"/>
      <c r="P8" s="201"/>
      <c r="Q8" s="207" t="s">
        <v>56</v>
      </c>
      <c r="R8" s="208"/>
      <c r="S8" s="208"/>
      <c r="T8" s="208"/>
      <c r="U8" s="207"/>
      <c r="V8" s="61" t="s">
        <v>57</v>
      </c>
      <c r="W8" s="55"/>
    </row>
    <row r="9" spans="1:23" ht="18.75" customHeight="1">
      <c r="A9" s="217" t="s">
        <v>58</v>
      </c>
      <c r="B9" s="218"/>
      <c r="C9" s="219" t="s">
        <v>59</v>
      </c>
      <c r="D9" s="62" t="s">
        <v>60</v>
      </c>
      <c r="E9" s="89" t="s">
        <v>98</v>
      </c>
      <c r="F9" s="64" t="s">
        <v>61</v>
      </c>
      <c r="G9" s="360" t="s">
        <v>99</v>
      </c>
      <c r="H9" s="362" t="s">
        <v>100</v>
      </c>
      <c r="I9" s="363"/>
      <c r="J9" s="363"/>
      <c r="K9" s="363"/>
      <c r="L9" s="364">
        <v>123456789</v>
      </c>
      <c r="M9" s="65"/>
      <c r="N9" s="66" t="s">
        <v>5</v>
      </c>
      <c r="O9" s="375" t="s">
        <v>155</v>
      </c>
      <c r="P9" s="376"/>
      <c r="Q9" s="90" t="s">
        <v>101</v>
      </c>
      <c r="R9" s="68" t="s">
        <v>62</v>
      </c>
      <c r="S9" s="91" t="s">
        <v>102</v>
      </c>
      <c r="T9" s="68" t="s">
        <v>62</v>
      </c>
      <c r="U9" s="92" t="s">
        <v>102</v>
      </c>
      <c r="V9" s="366" t="s">
        <v>161</v>
      </c>
    </row>
    <row r="10" spans="1:23" ht="18.75" customHeight="1">
      <c r="A10" s="368" t="s">
        <v>140</v>
      </c>
      <c r="B10" s="369"/>
      <c r="C10" s="219"/>
      <c r="D10" s="370" t="s">
        <v>103</v>
      </c>
      <c r="E10" s="363"/>
      <c r="F10" s="371"/>
      <c r="G10" s="361"/>
      <c r="H10" s="232" t="s">
        <v>171</v>
      </c>
      <c r="I10" s="233"/>
      <c r="J10" s="233"/>
      <c r="K10" s="233"/>
      <c r="L10" s="365"/>
      <c r="M10" s="71"/>
      <c r="N10" s="372" t="s">
        <v>156</v>
      </c>
      <c r="O10" s="373"/>
      <c r="P10" s="374"/>
      <c r="Q10" s="93" t="s">
        <v>104</v>
      </c>
      <c r="R10" s="73" t="s">
        <v>62</v>
      </c>
      <c r="S10" s="94" t="s">
        <v>105</v>
      </c>
      <c r="T10" s="73" t="s">
        <v>62</v>
      </c>
      <c r="U10" s="95" t="s">
        <v>102</v>
      </c>
      <c r="V10" s="367"/>
    </row>
    <row r="11" spans="1:23" ht="18.75" customHeight="1">
      <c r="A11" s="76" t="s">
        <v>64</v>
      </c>
      <c r="B11" s="104" t="s">
        <v>67</v>
      </c>
      <c r="C11" s="219" t="s">
        <v>66</v>
      </c>
      <c r="D11" s="62" t="s">
        <v>60</v>
      </c>
      <c r="E11" s="89" t="s">
        <v>106</v>
      </c>
      <c r="F11" s="64" t="s">
        <v>61</v>
      </c>
      <c r="G11" s="360" t="s">
        <v>107</v>
      </c>
      <c r="H11" s="378" t="s">
        <v>108</v>
      </c>
      <c r="I11" s="241"/>
      <c r="J11" s="241"/>
      <c r="K11" s="241"/>
      <c r="L11" s="364">
        <v>987654321</v>
      </c>
      <c r="M11" s="65"/>
      <c r="N11" s="66" t="s">
        <v>5</v>
      </c>
      <c r="O11" s="375" t="s">
        <v>157</v>
      </c>
      <c r="P11" s="376"/>
      <c r="Q11" s="90" t="s">
        <v>101</v>
      </c>
      <c r="R11" s="68" t="s">
        <v>62</v>
      </c>
      <c r="S11" s="91" t="s">
        <v>102</v>
      </c>
      <c r="T11" s="68" t="s">
        <v>62</v>
      </c>
      <c r="U11" s="92" t="s">
        <v>102</v>
      </c>
      <c r="V11" s="366" t="s">
        <v>161</v>
      </c>
    </row>
    <row r="12" spans="1:23" ht="18.75" customHeight="1">
      <c r="A12" s="96">
        <v>31435</v>
      </c>
      <c r="B12" s="97">
        <v>31435</v>
      </c>
      <c r="C12" s="219"/>
      <c r="D12" s="370" t="s">
        <v>109</v>
      </c>
      <c r="E12" s="363"/>
      <c r="F12" s="371"/>
      <c r="G12" s="361"/>
      <c r="H12" s="232" t="s">
        <v>172</v>
      </c>
      <c r="I12" s="233"/>
      <c r="J12" s="233"/>
      <c r="K12" s="233"/>
      <c r="L12" s="365"/>
      <c r="M12" s="71"/>
      <c r="N12" s="372" t="s">
        <v>158</v>
      </c>
      <c r="O12" s="373"/>
      <c r="P12" s="374"/>
      <c r="Q12" s="93" t="s">
        <v>110</v>
      </c>
      <c r="R12" s="73" t="s">
        <v>62</v>
      </c>
      <c r="S12" s="94" t="s">
        <v>105</v>
      </c>
      <c r="T12" s="73" t="s">
        <v>62</v>
      </c>
      <c r="U12" s="95" t="s">
        <v>102</v>
      </c>
      <c r="V12" s="367"/>
    </row>
    <row r="13" spans="1:23" ht="18.75" customHeight="1">
      <c r="A13" s="79" t="s">
        <v>65</v>
      </c>
      <c r="B13" s="79" t="s">
        <v>68</v>
      </c>
      <c r="C13" s="219" t="s">
        <v>69</v>
      </c>
      <c r="D13" s="62" t="s">
        <v>60</v>
      </c>
      <c r="E13" s="89" t="s">
        <v>111</v>
      </c>
      <c r="F13" s="64" t="s">
        <v>61</v>
      </c>
      <c r="G13" s="360" t="s">
        <v>112</v>
      </c>
      <c r="H13" s="378" t="s">
        <v>113</v>
      </c>
      <c r="I13" s="241"/>
      <c r="J13" s="241"/>
      <c r="K13" s="241"/>
      <c r="L13" s="364">
        <v>59635963</v>
      </c>
      <c r="M13" s="65"/>
      <c r="N13" s="66" t="s">
        <v>5</v>
      </c>
      <c r="O13" s="375" t="s">
        <v>159</v>
      </c>
      <c r="P13" s="376"/>
      <c r="Q13" s="90" t="s">
        <v>101</v>
      </c>
      <c r="R13" s="68" t="s">
        <v>62</v>
      </c>
      <c r="S13" s="91" t="s">
        <v>102</v>
      </c>
      <c r="T13" s="68" t="s">
        <v>62</v>
      </c>
      <c r="U13" s="92" t="s">
        <v>102</v>
      </c>
      <c r="V13" s="380" t="s">
        <v>161</v>
      </c>
    </row>
    <row r="14" spans="1:23" ht="18.75" customHeight="1">
      <c r="A14" s="98">
        <v>30188</v>
      </c>
      <c r="B14" s="97">
        <v>30188</v>
      </c>
      <c r="C14" s="219"/>
      <c r="D14" s="382" t="s">
        <v>114</v>
      </c>
      <c r="E14" s="383"/>
      <c r="F14" s="384"/>
      <c r="G14" s="377"/>
      <c r="H14" s="232" t="s">
        <v>172</v>
      </c>
      <c r="I14" s="233"/>
      <c r="J14" s="233"/>
      <c r="K14" s="233"/>
      <c r="L14" s="379"/>
      <c r="M14" s="81"/>
      <c r="N14" s="385" t="s">
        <v>160</v>
      </c>
      <c r="O14" s="386"/>
      <c r="P14" s="387"/>
      <c r="Q14" s="99" t="s">
        <v>115</v>
      </c>
      <c r="R14" s="83" t="s">
        <v>62</v>
      </c>
      <c r="S14" s="100" t="s">
        <v>105</v>
      </c>
      <c r="T14" s="83" t="s">
        <v>62</v>
      </c>
      <c r="U14" s="101" t="s">
        <v>102</v>
      </c>
      <c r="V14" s="381"/>
    </row>
    <row r="15" spans="1:23" ht="18.75" customHeight="1">
      <c r="D15" s="210"/>
      <c r="E15" s="210"/>
      <c r="F15" s="210"/>
      <c r="V15" s="54"/>
    </row>
    <row r="16" spans="1:23" ht="18.75" customHeight="1">
      <c r="A16" s="157" t="s">
        <v>45</v>
      </c>
      <c r="B16" s="158"/>
      <c r="C16" s="213" t="s">
        <v>46</v>
      </c>
      <c r="D16" s="214" t="s">
        <v>47</v>
      </c>
      <c r="E16" s="199"/>
      <c r="F16" s="215"/>
      <c r="G16" s="215" t="s">
        <v>48</v>
      </c>
      <c r="H16" s="198" t="s">
        <v>49</v>
      </c>
      <c r="I16" s="181"/>
      <c r="J16" s="181"/>
      <c r="K16" s="181"/>
      <c r="L16" s="195" t="s">
        <v>50</v>
      </c>
      <c r="M16" s="195" t="s">
        <v>206</v>
      </c>
      <c r="N16" s="198" t="s">
        <v>51</v>
      </c>
      <c r="O16" s="181"/>
      <c r="P16" s="199"/>
      <c r="Q16" s="202" t="s">
        <v>52</v>
      </c>
      <c r="R16" s="203"/>
      <c r="S16" s="203"/>
      <c r="T16" s="203"/>
      <c r="U16" s="202"/>
      <c r="V16" s="60" t="s">
        <v>53</v>
      </c>
    </row>
    <row r="17" spans="1:22" ht="18.75" customHeight="1">
      <c r="A17" s="159"/>
      <c r="B17" s="160"/>
      <c r="C17" s="213"/>
      <c r="D17" s="141" t="s">
        <v>54</v>
      </c>
      <c r="E17" s="142"/>
      <c r="F17" s="201"/>
      <c r="G17" s="216"/>
      <c r="H17" s="204" t="s">
        <v>55</v>
      </c>
      <c r="I17" s="205"/>
      <c r="J17" s="205"/>
      <c r="K17" s="206"/>
      <c r="L17" s="196"/>
      <c r="M17" s="197"/>
      <c r="N17" s="200"/>
      <c r="O17" s="142"/>
      <c r="P17" s="201"/>
      <c r="Q17" s="207" t="s">
        <v>56</v>
      </c>
      <c r="R17" s="208"/>
      <c r="S17" s="208"/>
      <c r="T17" s="208"/>
      <c r="U17" s="207"/>
      <c r="V17" s="61" t="s">
        <v>57</v>
      </c>
    </row>
    <row r="18" spans="1:22" ht="18.75" customHeight="1">
      <c r="A18" s="217" t="s">
        <v>58</v>
      </c>
      <c r="B18" s="218"/>
      <c r="C18" s="219" t="s">
        <v>59</v>
      </c>
      <c r="D18" s="62" t="s">
        <v>60</v>
      </c>
      <c r="E18" s="63"/>
      <c r="F18" s="64" t="s">
        <v>61</v>
      </c>
      <c r="G18" s="220"/>
      <c r="H18" s="222"/>
      <c r="I18" s="223"/>
      <c r="J18" s="223"/>
      <c r="K18" s="223"/>
      <c r="L18" s="224"/>
      <c r="M18" s="65"/>
      <c r="N18" s="66" t="s">
        <v>5</v>
      </c>
      <c r="O18" s="102"/>
      <c r="P18" s="103"/>
      <c r="Q18" s="67"/>
      <c r="R18" s="68" t="s">
        <v>62</v>
      </c>
      <c r="S18" s="69"/>
      <c r="T18" s="68" t="s">
        <v>62</v>
      </c>
      <c r="U18" s="70"/>
      <c r="V18" s="226"/>
    </row>
    <row r="19" spans="1:22" ht="18.75" customHeight="1">
      <c r="A19" s="228"/>
      <c r="B19" s="229"/>
      <c r="C19" s="219"/>
      <c r="D19" s="230"/>
      <c r="E19" s="223"/>
      <c r="F19" s="231"/>
      <c r="G19" s="221"/>
      <c r="H19" s="232" t="s">
        <v>63</v>
      </c>
      <c r="I19" s="233"/>
      <c r="J19" s="233"/>
      <c r="K19" s="233"/>
      <c r="L19" s="225"/>
      <c r="M19" s="71"/>
      <c r="N19" s="234"/>
      <c r="O19" s="235"/>
      <c r="P19" s="236"/>
      <c r="Q19" s="72"/>
      <c r="R19" s="73" t="s">
        <v>62</v>
      </c>
      <c r="S19" s="74"/>
      <c r="T19" s="73" t="s">
        <v>62</v>
      </c>
      <c r="U19" s="75"/>
      <c r="V19" s="227"/>
    </row>
    <row r="20" spans="1:22" ht="18.75" customHeight="1">
      <c r="A20" s="76" t="s">
        <v>64</v>
      </c>
      <c r="B20" s="104" t="s">
        <v>67</v>
      </c>
      <c r="C20" s="219" t="s">
        <v>66</v>
      </c>
      <c r="D20" s="62" t="s">
        <v>60</v>
      </c>
      <c r="E20" s="63"/>
      <c r="F20" s="64" t="s">
        <v>61</v>
      </c>
      <c r="G20" s="220"/>
      <c r="H20" s="240"/>
      <c r="I20" s="241"/>
      <c r="J20" s="241"/>
      <c r="K20" s="241"/>
      <c r="L20" s="224"/>
      <c r="M20" s="65"/>
      <c r="N20" s="66" t="s">
        <v>5</v>
      </c>
      <c r="O20" s="102"/>
      <c r="P20" s="103"/>
      <c r="Q20" s="67"/>
      <c r="R20" s="68" t="s">
        <v>62</v>
      </c>
      <c r="S20" s="69"/>
      <c r="T20" s="68" t="s">
        <v>62</v>
      </c>
      <c r="U20" s="70"/>
      <c r="V20" s="226"/>
    </row>
    <row r="21" spans="1:22" ht="18.75" customHeight="1">
      <c r="A21" s="77"/>
      <c r="B21" s="78"/>
      <c r="C21" s="219"/>
      <c r="D21" s="230"/>
      <c r="E21" s="223"/>
      <c r="F21" s="231"/>
      <c r="G21" s="221"/>
      <c r="H21" s="232" t="s">
        <v>63</v>
      </c>
      <c r="I21" s="233"/>
      <c r="J21" s="233"/>
      <c r="K21" s="233"/>
      <c r="L21" s="225"/>
      <c r="M21" s="71"/>
      <c r="N21" s="234"/>
      <c r="O21" s="235"/>
      <c r="P21" s="236"/>
      <c r="Q21" s="72"/>
      <c r="R21" s="73" t="s">
        <v>62</v>
      </c>
      <c r="S21" s="74"/>
      <c r="T21" s="73" t="s">
        <v>62</v>
      </c>
      <c r="U21" s="75"/>
      <c r="V21" s="227"/>
    </row>
    <row r="22" spans="1:22" ht="18.75" customHeight="1">
      <c r="A22" s="79" t="s">
        <v>65</v>
      </c>
      <c r="B22" s="79" t="s">
        <v>68</v>
      </c>
      <c r="C22" s="219" t="s">
        <v>69</v>
      </c>
      <c r="D22" s="62" t="s">
        <v>60</v>
      </c>
      <c r="E22" s="63"/>
      <c r="F22" s="64" t="s">
        <v>61</v>
      </c>
      <c r="G22" s="220"/>
      <c r="H22" s="240"/>
      <c r="I22" s="241"/>
      <c r="J22" s="241"/>
      <c r="K22" s="241"/>
      <c r="L22" s="224"/>
      <c r="M22" s="65"/>
      <c r="N22" s="66" t="s">
        <v>5</v>
      </c>
      <c r="O22" s="102"/>
      <c r="P22" s="103"/>
      <c r="Q22" s="67"/>
      <c r="R22" s="68" t="s">
        <v>62</v>
      </c>
      <c r="S22" s="69"/>
      <c r="T22" s="68" t="s">
        <v>62</v>
      </c>
      <c r="U22" s="70"/>
      <c r="V22" s="226"/>
    </row>
    <row r="23" spans="1:22" ht="18.75" customHeight="1">
      <c r="A23" s="80"/>
      <c r="B23" s="78"/>
      <c r="C23" s="219"/>
      <c r="D23" s="243"/>
      <c r="E23" s="244"/>
      <c r="F23" s="245"/>
      <c r="G23" s="239"/>
      <c r="H23" s="232" t="s">
        <v>63</v>
      </c>
      <c r="I23" s="233"/>
      <c r="J23" s="233"/>
      <c r="K23" s="233"/>
      <c r="L23" s="242"/>
      <c r="M23" s="81"/>
      <c r="N23" s="246"/>
      <c r="O23" s="247"/>
      <c r="P23" s="248"/>
      <c r="Q23" s="82"/>
      <c r="R23" s="83" t="s">
        <v>62</v>
      </c>
      <c r="S23" s="84"/>
      <c r="T23" s="83" t="s">
        <v>62</v>
      </c>
      <c r="U23" s="85"/>
      <c r="V23" s="227"/>
    </row>
    <row r="24" spans="1:22" ht="18.75" customHeight="1">
      <c r="D24" s="210"/>
      <c r="E24" s="210"/>
      <c r="F24" s="210"/>
      <c r="V24" s="17"/>
    </row>
    <row r="25" spans="1:22" ht="18.75" customHeight="1">
      <c r="A25" s="157" t="s">
        <v>45</v>
      </c>
      <c r="B25" s="158"/>
      <c r="C25" s="213" t="s">
        <v>46</v>
      </c>
      <c r="D25" s="214" t="s">
        <v>47</v>
      </c>
      <c r="E25" s="199"/>
      <c r="F25" s="215"/>
      <c r="G25" s="215" t="s">
        <v>48</v>
      </c>
      <c r="H25" s="198" t="s">
        <v>49</v>
      </c>
      <c r="I25" s="181"/>
      <c r="J25" s="181"/>
      <c r="K25" s="181"/>
      <c r="L25" s="195" t="s">
        <v>50</v>
      </c>
      <c r="M25" s="195" t="s">
        <v>206</v>
      </c>
      <c r="N25" s="198" t="s">
        <v>51</v>
      </c>
      <c r="O25" s="181"/>
      <c r="P25" s="199"/>
      <c r="Q25" s="202" t="s">
        <v>52</v>
      </c>
      <c r="R25" s="203"/>
      <c r="S25" s="203"/>
      <c r="T25" s="203"/>
      <c r="U25" s="202"/>
      <c r="V25" s="60" t="s">
        <v>53</v>
      </c>
    </row>
    <row r="26" spans="1:22" ht="18.75" customHeight="1">
      <c r="A26" s="159"/>
      <c r="B26" s="160"/>
      <c r="C26" s="213"/>
      <c r="D26" s="141" t="s">
        <v>54</v>
      </c>
      <c r="E26" s="142"/>
      <c r="F26" s="201"/>
      <c r="G26" s="216"/>
      <c r="H26" s="204" t="s">
        <v>55</v>
      </c>
      <c r="I26" s="205"/>
      <c r="J26" s="205"/>
      <c r="K26" s="206"/>
      <c r="L26" s="196"/>
      <c r="M26" s="197"/>
      <c r="N26" s="200"/>
      <c r="O26" s="142"/>
      <c r="P26" s="201"/>
      <c r="Q26" s="207" t="s">
        <v>56</v>
      </c>
      <c r="R26" s="208"/>
      <c r="S26" s="208"/>
      <c r="T26" s="208"/>
      <c r="U26" s="207"/>
      <c r="V26" s="61" t="s">
        <v>57</v>
      </c>
    </row>
    <row r="27" spans="1:22" ht="18.75" customHeight="1">
      <c r="A27" s="217" t="s">
        <v>58</v>
      </c>
      <c r="B27" s="218"/>
      <c r="C27" s="219" t="s">
        <v>59</v>
      </c>
      <c r="D27" s="62" t="s">
        <v>60</v>
      </c>
      <c r="E27" s="63"/>
      <c r="F27" s="64" t="s">
        <v>61</v>
      </c>
      <c r="G27" s="220"/>
      <c r="H27" s="222"/>
      <c r="I27" s="223"/>
      <c r="J27" s="223"/>
      <c r="K27" s="223"/>
      <c r="L27" s="224"/>
      <c r="M27" s="65"/>
      <c r="N27" s="66" t="s">
        <v>5</v>
      </c>
      <c r="O27" s="102"/>
      <c r="P27" s="103"/>
      <c r="Q27" s="67"/>
      <c r="R27" s="68" t="s">
        <v>62</v>
      </c>
      <c r="S27" s="69"/>
      <c r="T27" s="68" t="s">
        <v>62</v>
      </c>
      <c r="U27" s="70"/>
      <c r="V27" s="226"/>
    </row>
    <row r="28" spans="1:22" ht="18.75" customHeight="1">
      <c r="A28" s="228"/>
      <c r="B28" s="229"/>
      <c r="C28" s="219"/>
      <c r="D28" s="230"/>
      <c r="E28" s="223"/>
      <c r="F28" s="231"/>
      <c r="G28" s="221"/>
      <c r="H28" s="232" t="s">
        <v>63</v>
      </c>
      <c r="I28" s="233"/>
      <c r="J28" s="233"/>
      <c r="K28" s="233"/>
      <c r="L28" s="225"/>
      <c r="M28" s="71"/>
      <c r="N28" s="234"/>
      <c r="O28" s="235"/>
      <c r="P28" s="236"/>
      <c r="Q28" s="72"/>
      <c r="R28" s="73" t="s">
        <v>62</v>
      </c>
      <c r="S28" s="74"/>
      <c r="T28" s="73" t="s">
        <v>62</v>
      </c>
      <c r="U28" s="75"/>
      <c r="V28" s="227"/>
    </row>
    <row r="29" spans="1:22" ht="18.75" customHeight="1">
      <c r="A29" s="76" t="s">
        <v>64</v>
      </c>
      <c r="B29" s="104" t="s">
        <v>67</v>
      </c>
      <c r="C29" s="219" t="s">
        <v>66</v>
      </c>
      <c r="D29" s="62" t="s">
        <v>60</v>
      </c>
      <c r="E29" s="63"/>
      <c r="F29" s="64" t="s">
        <v>61</v>
      </c>
      <c r="G29" s="220"/>
      <c r="H29" s="240"/>
      <c r="I29" s="241"/>
      <c r="J29" s="241"/>
      <c r="K29" s="241"/>
      <c r="L29" s="224"/>
      <c r="M29" s="65"/>
      <c r="N29" s="66" t="s">
        <v>5</v>
      </c>
      <c r="O29" s="102"/>
      <c r="P29" s="103"/>
      <c r="Q29" s="67"/>
      <c r="R29" s="68" t="s">
        <v>62</v>
      </c>
      <c r="S29" s="69"/>
      <c r="T29" s="68" t="s">
        <v>62</v>
      </c>
      <c r="U29" s="70"/>
      <c r="V29" s="226"/>
    </row>
    <row r="30" spans="1:22" ht="18.75" customHeight="1">
      <c r="A30" s="77"/>
      <c r="B30" s="78"/>
      <c r="C30" s="219"/>
      <c r="D30" s="230"/>
      <c r="E30" s="223"/>
      <c r="F30" s="231"/>
      <c r="G30" s="221"/>
      <c r="H30" s="232" t="s">
        <v>63</v>
      </c>
      <c r="I30" s="233"/>
      <c r="J30" s="233"/>
      <c r="K30" s="233"/>
      <c r="L30" s="225"/>
      <c r="M30" s="71"/>
      <c r="N30" s="234"/>
      <c r="O30" s="235"/>
      <c r="P30" s="236"/>
      <c r="Q30" s="72"/>
      <c r="R30" s="73" t="s">
        <v>62</v>
      </c>
      <c r="S30" s="74"/>
      <c r="T30" s="73" t="s">
        <v>62</v>
      </c>
      <c r="U30" s="75"/>
      <c r="V30" s="227"/>
    </row>
    <row r="31" spans="1:22" ht="18.75" customHeight="1">
      <c r="A31" s="79" t="s">
        <v>65</v>
      </c>
      <c r="B31" s="79" t="s">
        <v>68</v>
      </c>
      <c r="C31" s="219" t="s">
        <v>69</v>
      </c>
      <c r="D31" s="62" t="s">
        <v>60</v>
      </c>
      <c r="E31" s="63"/>
      <c r="F31" s="64" t="s">
        <v>61</v>
      </c>
      <c r="G31" s="220"/>
      <c r="H31" s="240"/>
      <c r="I31" s="241"/>
      <c r="J31" s="241"/>
      <c r="K31" s="241"/>
      <c r="L31" s="224"/>
      <c r="M31" s="65"/>
      <c r="N31" s="66" t="s">
        <v>5</v>
      </c>
      <c r="O31" s="102"/>
      <c r="P31" s="103"/>
      <c r="Q31" s="67"/>
      <c r="R31" s="68" t="s">
        <v>62</v>
      </c>
      <c r="S31" s="69"/>
      <c r="T31" s="68" t="s">
        <v>62</v>
      </c>
      <c r="U31" s="70"/>
      <c r="V31" s="253"/>
    </row>
    <row r="32" spans="1:22" ht="18.75" customHeight="1">
      <c r="A32" s="80"/>
      <c r="B32" s="78"/>
      <c r="C32" s="219"/>
      <c r="D32" s="243"/>
      <c r="E32" s="244"/>
      <c r="F32" s="245"/>
      <c r="G32" s="239"/>
      <c r="H32" s="232" t="s">
        <v>63</v>
      </c>
      <c r="I32" s="233"/>
      <c r="J32" s="233"/>
      <c r="K32" s="233"/>
      <c r="L32" s="242"/>
      <c r="M32" s="81"/>
      <c r="N32" s="246"/>
      <c r="O32" s="247"/>
      <c r="P32" s="248"/>
      <c r="Q32" s="82"/>
      <c r="R32" s="83" t="s">
        <v>62</v>
      </c>
      <c r="S32" s="84"/>
      <c r="T32" s="83" t="s">
        <v>62</v>
      </c>
      <c r="U32" s="85"/>
      <c r="V32" s="254"/>
    </row>
  </sheetData>
  <mergeCells count="123">
    <mergeCell ref="C31:C32"/>
    <mergeCell ref="G31:G32"/>
    <mergeCell ref="H31:K31"/>
    <mergeCell ref="L31:L32"/>
    <mergeCell ref="V31:V32"/>
    <mergeCell ref="D32:F32"/>
    <mergeCell ref="H32:K32"/>
    <mergeCell ref="N32:P32"/>
    <mergeCell ref="C29:C30"/>
    <mergeCell ref="G29:G30"/>
    <mergeCell ref="H29:K29"/>
    <mergeCell ref="L29:L30"/>
    <mergeCell ref="V29:V30"/>
    <mergeCell ref="D30:F30"/>
    <mergeCell ref="H30:K30"/>
    <mergeCell ref="N30:P30"/>
    <mergeCell ref="A27:B27"/>
    <mergeCell ref="C27:C28"/>
    <mergeCell ref="G27:G28"/>
    <mergeCell ref="H27:K27"/>
    <mergeCell ref="L27:L28"/>
    <mergeCell ref="V27:V28"/>
    <mergeCell ref="A28:B28"/>
    <mergeCell ref="D28:F28"/>
    <mergeCell ref="H28:K28"/>
    <mergeCell ref="N28:P28"/>
    <mergeCell ref="H26:K26"/>
    <mergeCell ref="Q26:U26"/>
    <mergeCell ref="D24:F24"/>
    <mergeCell ref="A25:B26"/>
    <mergeCell ref="C25:C26"/>
    <mergeCell ref="D25:F25"/>
    <mergeCell ref="G25:G26"/>
    <mergeCell ref="H25:K25"/>
    <mergeCell ref="C22:C23"/>
    <mergeCell ref="G22:G23"/>
    <mergeCell ref="H22:K22"/>
    <mergeCell ref="L22:L23"/>
    <mergeCell ref="L25:L26"/>
    <mergeCell ref="M25:M26"/>
    <mergeCell ref="N25:P26"/>
    <mergeCell ref="Q25:U25"/>
    <mergeCell ref="D26:F26"/>
    <mergeCell ref="V22:V23"/>
    <mergeCell ref="D23:F23"/>
    <mergeCell ref="H23:K23"/>
    <mergeCell ref="N23:P23"/>
    <mergeCell ref="C20:C21"/>
    <mergeCell ref="G20:G21"/>
    <mergeCell ref="H20:K20"/>
    <mergeCell ref="L20:L21"/>
    <mergeCell ref="V20:V21"/>
    <mergeCell ref="D21:F21"/>
    <mergeCell ref="H21:K21"/>
    <mergeCell ref="N21:P21"/>
    <mergeCell ref="A18:B18"/>
    <mergeCell ref="C18:C19"/>
    <mergeCell ref="G18:G19"/>
    <mergeCell ref="H18:K18"/>
    <mergeCell ref="L18:L19"/>
    <mergeCell ref="V18:V19"/>
    <mergeCell ref="A19:B19"/>
    <mergeCell ref="D19:F19"/>
    <mergeCell ref="H19:K19"/>
    <mergeCell ref="N19:P19"/>
    <mergeCell ref="L16:L17"/>
    <mergeCell ref="M16:M17"/>
    <mergeCell ref="N16:P17"/>
    <mergeCell ref="Q16:U16"/>
    <mergeCell ref="D17:F17"/>
    <mergeCell ref="H17:K17"/>
    <mergeCell ref="Q17:U17"/>
    <mergeCell ref="D15:F15"/>
    <mergeCell ref="A16:B17"/>
    <mergeCell ref="C16:C17"/>
    <mergeCell ref="D16:F16"/>
    <mergeCell ref="G16:G17"/>
    <mergeCell ref="H16:K16"/>
    <mergeCell ref="C13:C14"/>
    <mergeCell ref="G13:G14"/>
    <mergeCell ref="H13:K13"/>
    <mergeCell ref="L13:L14"/>
    <mergeCell ref="V13:V14"/>
    <mergeCell ref="D14:F14"/>
    <mergeCell ref="H14:K14"/>
    <mergeCell ref="N14:P14"/>
    <mergeCell ref="C11:C12"/>
    <mergeCell ref="G11:G12"/>
    <mergeCell ref="H11:K11"/>
    <mergeCell ref="L11:L12"/>
    <mergeCell ref="V11:V12"/>
    <mergeCell ref="D12:F12"/>
    <mergeCell ref="H12:K12"/>
    <mergeCell ref="N12:P12"/>
    <mergeCell ref="O11:P11"/>
    <mergeCell ref="O13:P13"/>
    <mergeCell ref="A9:B9"/>
    <mergeCell ref="C9:C10"/>
    <mergeCell ref="G9:G10"/>
    <mergeCell ref="H9:K9"/>
    <mergeCell ref="L9:L10"/>
    <mergeCell ref="V9:V10"/>
    <mergeCell ref="A10:B10"/>
    <mergeCell ref="D10:F10"/>
    <mergeCell ref="H10:K10"/>
    <mergeCell ref="N10:P10"/>
    <mergeCell ref="O9:P9"/>
    <mergeCell ref="L7:L8"/>
    <mergeCell ref="M7:M8"/>
    <mergeCell ref="N7:P8"/>
    <mergeCell ref="Q7:U7"/>
    <mergeCell ref="D8:F8"/>
    <mergeCell ref="H8:K8"/>
    <mergeCell ref="Q8:U8"/>
    <mergeCell ref="A1:T1"/>
    <mergeCell ref="A3:I3"/>
    <mergeCell ref="B5:E5"/>
    <mergeCell ref="C6:E6"/>
    <mergeCell ref="A7:B8"/>
    <mergeCell ref="C7:C8"/>
    <mergeCell ref="D7:F7"/>
    <mergeCell ref="G7:G8"/>
    <mergeCell ref="H7:K7"/>
  </mergeCells>
  <phoneticPr fontId="2"/>
  <dataValidations count="3">
    <dataValidation type="list" allowBlank="1" showInputMessage="1" showErrorMessage="1" sqref="A19 A10 A28" xr:uid="{321425CA-6C7D-4EC1-A0A6-92C369A79FCD}">
      <formula1>"470,スナイプ,レーザー"</formula1>
    </dataValidation>
    <dataValidation type="list" allowBlank="1" showInputMessage="1" showErrorMessage="1" sqref="G18:G23 G9:G14 G27:G32" xr:uid="{255AA92D-8997-4305-AF2A-01841F19496C}">
      <formula1>"１年,２年,３年,４年"</formula1>
    </dataValidation>
    <dataValidation type="list" allowBlank="1" showInputMessage="1" showErrorMessage="1" sqref="V9:V14 V18:V23 V27:V32" xr:uid="{8193CB86-9190-438C-B236-13878C8537A5}">
      <formula1>"加入済み,未加入"</formula1>
    </dataValidation>
  </dataValidation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7ADBC-F24D-4EBB-B255-768A4E69111D}">
  <dimension ref="A1:N43"/>
  <sheetViews>
    <sheetView view="pageBreakPreview" zoomScale="80" zoomScaleNormal="100" zoomScaleSheetLayoutView="80" workbookViewId="0">
      <selection activeCell="P30" sqref="P30"/>
    </sheetView>
  </sheetViews>
  <sheetFormatPr defaultRowHeight="13.5"/>
  <cols>
    <col min="1" max="8" width="9" style="53"/>
    <col min="9" max="9" width="12.75" style="53" customWidth="1"/>
    <col min="10" max="10" width="11.375" style="53" customWidth="1"/>
    <col min="11" max="11" width="9" style="53"/>
    <col min="12" max="14" width="9" style="53" customWidth="1"/>
    <col min="15" max="16384" width="9" style="53"/>
  </cols>
  <sheetData>
    <row r="1" spans="1:14" ht="18.75" customHeight="1">
      <c r="A1" s="257" t="s">
        <v>95</v>
      </c>
      <c r="B1" s="257"/>
      <c r="C1" s="257"/>
      <c r="D1" s="257"/>
      <c r="E1" s="257"/>
      <c r="F1" s="257"/>
      <c r="G1" s="257"/>
      <c r="H1" s="257"/>
      <c r="I1" s="257"/>
      <c r="J1" s="21"/>
      <c r="K1" s="21"/>
      <c r="L1" s="21"/>
      <c r="M1" s="21"/>
    </row>
    <row r="2" spans="1:14" ht="18.75" customHeight="1">
      <c r="A2" s="139" t="s">
        <v>209</v>
      </c>
      <c r="B2" s="140"/>
      <c r="C2" s="140"/>
      <c r="D2" s="140"/>
      <c r="E2" s="140"/>
      <c r="F2" s="140"/>
      <c r="G2" s="140"/>
      <c r="H2" s="140"/>
      <c r="I2" s="140"/>
      <c r="J2" s="21"/>
      <c r="K2" s="21"/>
      <c r="L2" s="21"/>
      <c r="M2" s="21"/>
    </row>
    <row r="3" spans="1:14" ht="18.75" customHeight="1">
      <c r="A3" s="258" t="s">
        <v>173</v>
      </c>
      <c r="B3" s="258"/>
      <c r="C3" s="258"/>
      <c r="D3" s="258"/>
      <c r="E3" s="258"/>
      <c r="F3" s="258"/>
      <c r="G3" s="258"/>
      <c r="H3" s="258"/>
      <c r="I3" s="258"/>
      <c r="J3" s="127" t="s">
        <v>205</v>
      </c>
      <c r="K3" s="21"/>
      <c r="L3" s="21"/>
      <c r="M3" s="21"/>
    </row>
    <row r="4" spans="1:14" ht="18.75" customHeight="1" thickBot="1">
      <c r="A4" s="86"/>
      <c r="B4" s="86"/>
      <c r="C4" s="86"/>
      <c r="D4" s="86"/>
      <c r="E4" s="86"/>
      <c r="F4" s="86"/>
      <c r="G4" s="87" t="s">
        <v>0</v>
      </c>
      <c r="H4" s="138" t="s">
        <v>199</v>
      </c>
      <c r="J4" s="21"/>
      <c r="K4" s="20"/>
      <c r="L4" s="21"/>
      <c r="M4" s="21"/>
    </row>
    <row r="5" spans="1:14" ht="21.75" customHeight="1">
      <c r="A5" s="259" t="s">
        <v>71</v>
      </c>
      <c r="B5" s="260"/>
      <c r="C5" s="388" t="s">
        <v>116</v>
      </c>
      <c r="D5" s="388"/>
      <c r="E5" s="388"/>
      <c r="F5" s="388"/>
      <c r="G5" s="388"/>
      <c r="H5" s="388"/>
      <c r="I5" s="388"/>
      <c r="J5" s="389"/>
      <c r="K5" s="21"/>
      <c r="L5" s="21"/>
      <c r="M5" s="21"/>
    </row>
    <row r="6" spans="1:14" ht="21.75" customHeight="1">
      <c r="A6" s="255" t="s">
        <v>72</v>
      </c>
      <c r="B6" s="256"/>
      <c r="C6" s="390" t="s">
        <v>103</v>
      </c>
      <c r="D6" s="390"/>
      <c r="E6" s="390"/>
      <c r="F6" s="390"/>
      <c r="G6" s="390"/>
      <c r="H6" s="390"/>
      <c r="I6" s="390"/>
      <c r="J6" s="391"/>
      <c r="K6" s="21"/>
      <c r="L6" s="21"/>
      <c r="M6" s="21"/>
    </row>
    <row r="7" spans="1:14" ht="21.75" customHeight="1">
      <c r="A7" s="255" t="s">
        <v>3</v>
      </c>
      <c r="B7" s="256"/>
      <c r="C7" s="390" t="s">
        <v>149</v>
      </c>
      <c r="D7" s="390"/>
      <c r="E7" s="390"/>
      <c r="F7" s="390"/>
      <c r="G7" s="390"/>
      <c r="H7" s="390"/>
      <c r="I7" s="390"/>
      <c r="J7" s="391"/>
      <c r="K7" s="21"/>
      <c r="L7" s="21"/>
      <c r="M7" s="21"/>
    </row>
    <row r="8" spans="1:14" ht="21.75" customHeight="1">
      <c r="A8" s="255" t="s">
        <v>11</v>
      </c>
      <c r="B8" s="256"/>
      <c r="C8" s="392" t="s">
        <v>166</v>
      </c>
      <c r="D8" s="390"/>
      <c r="E8" s="390"/>
      <c r="F8" s="390"/>
      <c r="G8" s="390"/>
      <c r="H8" s="390"/>
      <c r="I8" s="390"/>
      <c r="J8" s="391"/>
      <c r="K8" s="21"/>
      <c r="L8" s="21"/>
      <c r="M8" s="21"/>
    </row>
    <row r="9" spans="1:14" ht="21.75" customHeight="1">
      <c r="A9" s="269" t="s">
        <v>73</v>
      </c>
      <c r="B9" s="270"/>
      <c r="C9" s="390" t="s">
        <v>165</v>
      </c>
      <c r="D9" s="390"/>
      <c r="E9" s="390"/>
      <c r="F9" s="390"/>
      <c r="G9" s="390"/>
      <c r="H9" s="390"/>
      <c r="I9" s="390"/>
      <c r="J9" s="391"/>
      <c r="K9" s="21"/>
      <c r="L9" s="21"/>
      <c r="M9" s="21"/>
    </row>
    <row r="10" spans="1:14" ht="21.75" customHeight="1">
      <c r="A10" s="275" t="s">
        <v>74</v>
      </c>
      <c r="B10" s="276"/>
      <c r="C10" s="277" t="s">
        <v>164</v>
      </c>
      <c r="D10" s="265"/>
      <c r="E10" s="265" t="s">
        <v>76</v>
      </c>
      <c r="F10" s="265"/>
      <c r="G10" s="265" t="s">
        <v>77</v>
      </c>
      <c r="H10" s="265"/>
      <c r="I10" s="117"/>
      <c r="J10" s="118"/>
      <c r="K10" s="21"/>
      <c r="L10" s="21"/>
      <c r="M10" s="21"/>
    </row>
    <row r="11" spans="1:14" ht="21.75" customHeight="1">
      <c r="A11" s="269"/>
      <c r="B11" s="270"/>
      <c r="C11" s="266" t="s">
        <v>78</v>
      </c>
      <c r="D11" s="267"/>
      <c r="E11" s="268" t="s">
        <v>79</v>
      </c>
      <c r="F11" s="268"/>
      <c r="G11" s="164"/>
      <c r="H11" s="164"/>
      <c r="I11" s="116" t="s">
        <v>61</v>
      </c>
      <c r="J11" s="119"/>
      <c r="K11" s="21"/>
      <c r="L11" s="21"/>
      <c r="M11" s="21"/>
    </row>
    <row r="12" spans="1:14" ht="21.75" customHeight="1">
      <c r="A12" s="271" t="s">
        <v>80</v>
      </c>
      <c r="B12" s="272"/>
      <c r="C12" s="393">
        <v>30</v>
      </c>
      <c r="D12" s="394"/>
      <c r="E12" s="165" t="s">
        <v>163</v>
      </c>
      <c r="F12" s="274"/>
      <c r="G12" s="272"/>
      <c r="H12" s="272"/>
      <c r="I12" s="272"/>
      <c r="J12" s="322"/>
      <c r="K12" s="21"/>
      <c r="L12" s="21"/>
      <c r="M12" s="21"/>
    </row>
    <row r="13" spans="1:14" ht="21.75" customHeight="1">
      <c r="A13" s="283" t="s">
        <v>193</v>
      </c>
      <c r="B13" s="284"/>
      <c r="C13" s="289">
        <v>43714</v>
      </c>
      <c r="D13" s="290"/>
      <c r="E13" s="290" t="s">
        <v>91</v>
      </c>
      <c r="F13" s="290" t="s">
        <v>83</v>
      </c>
      <c r="G13" s="290"/>
      <c r="H13" s="393" t="s">
        <v>103</v>
      </c>
      <c r="I13" s="393"/>
      <c r="J13" s="395"/>
      <c r="K13" s="21"/>
      <c r="L13" s="21"/>
      <c r="M13" s="21"/>
    </row>
    <row r="14" spans="1:14" ht="21.75" customHeight="1">
      <c r="A14" s="285"/>
      <c r="B14" s="286"/>
      <c r="C14" s="281"/>
      <c r="D14" s="281"/>
      <c r="E14" s="281"/>
      <c r="F14" s="281" t="s">
        <v>84</v>
      </c>
      <c r="G14" s="281"/>
      <c r="H14" s="390" t="s">
        <v>149</v>
      </c>
      <c r="I14" s="390"/>
      <c r="J14" s="391"/>
      <c r="K14" s="21"/>
      <c r="L14" s="21"/>
      <c r="M14" s="21"/>
    </row>
    <row r="15" spans="1:14" ht="21.75" customHeight="1">
      <c r="A15" s="285"/>
      <c r="B15" s="286"/>
      <c r="C15" s="280">
        <v>43715</v>
      </c>
      <c r="D15" s="281"/>
      <c r="E15" s="281" t="s">
        <v>82</v>
      </c>
      <c r="F15" s="281" t="s">
        <v>83</v>
      </c>
      <c r="G15" s="281"/>
      <c r="H15" s="390" t="s">
        <v>162</v>
      </c>
      <c r="I15" s="390"/>
      <c r="J15" s="391"/>
      <c r="K15" s="21"/>
      <c r="L15" s="21"/>
      <c r="M15" s="21"/>
    </row>
    <row r="16" spans="1:14" ht="21.75" customHeight="1">
      <c r="A16" s="285"/>
      <c r="B16" s="286"/>
      <c r="C16" s="281"/>
      <c r="D16" s="281"/>
      <c r="E16" s="281"/>
      <c r="F16" s="281" t="s">
        <v>84</v>
      </c>
      <c r="G16" s="281"/>
      <c r="H16" s="390"/>
      <c r="I16" s="390"/>
      <c r="J16" s="391"/>
      <c r="K16" s="21"/>
      <c r="L16" s="406"/>
      <c r="M16" s="406"/>
      <c r="N16" s="406"/>
    </row>
    <row r="17" spans="1:13" ht="21.75" customHeight="1">
      <c r="A17" s="285"/>
      <c r="B17" s="286"/>
      <c r="C17" s="280">
        <v>43716</v>
      </c>
      <c r="D17" s="281"/>
      <c r="E17" s="281" t="s">
        <v>85</v>
      </c>
      <c r="F17" s="281" t="s">
        <v>83</v>
      </c>
      <c r="G17" s="281"/>
      <c r="H17" s="390" t="s">
        <v>122</v>
      </c>
      <c r="I17" s="390"/>
      <c r="J17" s="391"/>
      <c r="K17" s="21"/>
      <c r="L17" s="21"/>
      <c r="M17" s="21"/>
    </row>
    <row r="18" spans="1:13" ht="21.75" customHeight="1" thickBot="1">
      <c r="A18" s="287"/>
      <c r="B18" s="288"/>
      <c r="C18" s="282"/>
      <c r="D18" s="282"/>
      <c r="E18" s="282"/>
      <c r="F18" s="282" t="s">
        <v>84</v>
      </c>
      <c r="G18" s="282"/>
      <c r="H18" s="396" t="s">
        <v>132</v>
      </c>
      <c r="I18" s="396"/>
      <c r="J18" s="397"/>
      <c r="K18" s="21"/>
      <c r="L18" s="21"/>
      <c r="M18" s="21"/>
    </row>
    <row r="19" spans="1:13" ht="18.75" customHeight="1">
      <c r="A19" s="21"/>
      <c r="B19" s="21"/>
      <c r="C19" s="20"/>
      <c r="D19" s="20"/>
      <c r="E19" s="21"/>
      <c r="F19" s="21"/>
      <c r="G19" s="21"/>
      <c r="H19" s="21"/>
      <c r="I19" s="21"/>
      <c r="J19" s="21"/>
      <c r="K19" s="21"/>
      <c r="L19" s="21"/>
      <c r="M19" s="21"/>
    </row>
    <row r="20" spans="1:13" s="107" customFormat="1" ht="15.95" customHeight="1" thickBot="1">
      <c r="A20" s="291" t="s">
        <v>174</v>
      </c>
      <c r="B20" s="398"/>
      <c r="C20" s="398"/>
      <c r="D20" s="398"/>
      <c r="E20" s="398"/>
      <c r="F20" s="398"/>
      <c r="G20" s="398"/>
      <c r="H20" s="398"/>
      <c r="I20" s="398"/>
      <c r="J20" s="398"/>
    </row>
    <row r="21" spans="1:13" s="107" customFormat="1" ht="21.95" customHeight="1">
      <c r="A21" s="399" t="s">
        <v>175</v>
      </c>
      <c r="B21" s="294" t="s">
        <v>176</v>
      </c>
      <c r="C21" s="295"/>
      <c r="D21" s="401">
        <v>9</v>
      </c>
      <c r="E21" s="401"/>
      <c r="F21" s="108" t="s">
        <v>177</v>
      </c>
      <c r="G21" s="401">
        <v>5</v>
      </c>
      <c r="H21" s="401"/>
      <c r="I21" s="108" t="s">
        <v>178</v>
      </c>
      <c r="J21" s="109"/>
    </row>
    <row r="22" spans="1:13" s="107" customFormat="1" ht="21.75" customHeight="1" thickBot="1">
      <c r="A22" s="400"/>
      <c r="B22" s="297" t="s">
        <v>179</v>
      </c>
      <c r="C22" s="298"/>
      <c r="D22" s="402">
        <v>9</v>
      </c>
      <c r="E22" s="402"/>
      <c r="F22" s="125" t="s">
        <v>177</v>
      </c>
      <c r="G22" s="402">
        <v>8</v>
      </c>
      <c r="H22" s="402"/>
      <c r="I22" s="125" t="s">
        <v>178</v>
      </c>
      <c r="J22" s="126"/>
    </row>
    <row r="23" spans="1:13" s="107" customFormat="1" ht="15" customHeight="1">
      <c r="B23" s="278" t="s">
        <v>180</v>
      </c>
      <c r="C23" s="278"/>
      <c r="D23" s="278"/>
      <c r="E23" s="278"/>
      <c r="F23" s="278"/>
      <c r="G23" s="278"/>
      <c r="H23" s="278"/>
      <c r="I23" s="278"/>
      <c r="J23" s="278"/>
    </row>
    <row r="24" spans="1:13" s="107" customFormat="1" ht="15.95" customHeight="1">
      <c r="B24" s="279" t="s">
        <v>181</v>
      </c>
      <c r="C24" s="279"/>
      <c r="D24" s="279"/>
      <c r="E24" s="279"/>
      <c r="F24" s="279"/>
      <c r="G24" s="279"/>
      <c r="H24" s="279"/>
      <c r="I24" s="279"/>
      <c r="J24" s="279"/>
    </row>
    <row r="25" spans="1:13" s="107" customFormat="1" ht="15" customHeight="1">
      <c r="B25" s="105"/>
      <c r="C25" s="105"/>
      <c r="D25" s="105"/>
      <c r="E25" s="105"/>
      <c r="F25" s="105"/>
      <c r="G25" s="105"/>
      <c r="H25" s="105"/>
      <c r="I25" s="112"/>
      <c r="J25" s="112"/>
    </row>
    <row r="26" spans="1:13" s="107" customFormat="1" ht="15.95" customHeight="1" thickBot="1">
      <c r="A26" s="300" t="s">
        <v>182</v>
      </c>
      <c r="B26" s="300"/>
      <c r="C26" s="300"/>
      <c r="D26" s="300"/>
      <c r="E26" s="300"/>
      <c r="F26" s="300"/>
      <c r="G26" s="300"/>
      <c r="H26" s="300"/>
      <c r="I26" s="300"/>
      <c r="J26" s="300"/>
    </row>
    <row r="27" spans="1:13" s="107" customFormat="1" ht="21.95" customHeight="1" thickBot="1">
      <c r="A27" s="113" t="s">
        <v>183</v>
      </c>
      <c r="B27" s="301" t="s">
        <v>184</v>
      </c>
      <c r="C27" s="302"/>
      <c r="D27" s="403" t="s">
        <v>203</v>
      </c>
      <c r="E27" s="404"/>
      <c r="F27" s="404"/>
      <c r="G27" s="404"/>
      <c r="H27" s="404"/>
      <c r="I27" s="404"/>
      <c r="J27" s="405"/>
    </row>
    <row r="28" spans="1:13" s="107" customFormat="1" ht="15.95" customHeight="1">
      <c r="B28" s="306" t="s">
        <v>185</v>
      </c>
      <c r="C28" s="306"/>
      <c r="D28" s="306"/>
      <c r="E28" s="306"/>
      <c r="F28" s="306"/>
      <c r="G28" s="306"/>
      <c r="H28" s="306"/>
      <c r="I28" s="306"/>
      <c r="J28" s="306"/>
    </row>
    <row r="29" spans="1:13" s="107" customFormat="1" ht="15.95" customHeight="1">
      <c r="B29" s="306" t="s">
        <v>194</v>
      </c>
      <c r="C29" s="306"/>
      <c r="D29" s="306"/>
      <c r="E29" s="306"/>
      <c r="F29" s="306"/>
      <c r="G29" s="306"/>
      <c r="H29" s="306"/>
      <c r="I29" s="306"/>
      <c r="J29" s="306"/>
    </row>
    <row r="30" spans="1:13" s="107" customFormat="1" ht="15" customHeight="1">
      <c r="B30" s="279"/>
      <c r="C30" s="279"/>
      <c r="D30" s="279"/>
      <c r="E30" s="279"/>
      <c r="F30" s="279"/>
      <c r="G30" s="279"/>
      <c r="H30" s="279"/>
      <c r="I30" s="279"/>
      <c r="J30" s="279"/>
    </row>
    <row r="31" spans="1:13" s="107" customFormat="1" ht="15.95" customHeight="1" thickBot="1">
      <c r="A31" s="300" t="s">
        <v>186</v>
      </c>
      <c r="B31" s="300"/>
      <c r="C31" s="300"/>
      <c r="D31" s="300"/>
      <c r="E31" s="300"/>
      <c r="F31" s="300"/>
      <c r="G31" s="300"/>
      <c r="H31" s="300"/>
      <c r="I31" s="300"/>
      <c r="J31" s="300"/>
    </row>
    <row r="32" spans="1:13" s="107" customFormat="1" ht="21.95" customHeight="1" thickBot="1">
      <c r="A32" s="113" t="s">
        <v>187</v>
      </c>
      <c r="B32" s="301" t="s">
        <v>184</v>
      </c>
      <c r="C32" s="302"/>
      <c r="D32" s="403" t="s">
        <v>204</v>
      </c>
      <c r="E32" s="404"/>
      <c r="F32" s="404"/>
      <c r="G32" s="404"/>
      <c r="H32" s="404"/>
      <c r="I32" s="404"/>
      <c r="J32" s="405"/>
    </row>
    <row r="33" spans="1:13" s="107" customFormat="1" ht="20.100000000000001" customHeight="1">
      <c r="B33" s="307"/>
      <c r="C33" s="307"/>
      <c r="D33" s="307"/>
      <c r="E33" s="307"/>
      <c r="F33" s="307"/>
      <c r="G33" s="307"/>
      <c r="H33" s="307"/>
      <c r="I33" s="307"/>
      <c r="J33" s="307"/>
    </row>
    <row r="34" spans="1:13" s="107" customFormat="1" ht="19.5" customHeight="1">
      <c r="B34" s="314" t="s">
        <v>188</v>
      </c>
      <c r="C34" s="314"/>
      <c r="D34" s="314"/>
      <c r="E34" s="314"/>
      <c r="F34" s="314"/>
      <c r="G34" s="314"/>
      <c r="H34" s="314"/>
      <c r="I34" s="314"/>
      <c r="J34" s="314"/>
    </row>
    <row r="35" spans="1:13" s="107" customFormat="1" ht="20.100000000000001" customHeight="1">
      <c r="B35" s="314" t="s">
        <v>189</v>
      </c>
      <c r="C35" s="314"/>
      <c r="D35" s="314"/>
      <c r="E35" s="314"/>
      <c r="F35" s="314"/>
      <c r="G35" s="314"/>
      <c r="H35" s="314"/>
      <c r="I35" s="314"/>
      <c r="J35" s="314"/>
    </row>
    <row r="36" spans="1:13" s="107" customFormat="1" ht="20.100000000000001" customHeight="1">
      <c r="B36" s="315" t="s">
        <v>190</v>
      </c>
      <c r="C36" s="315"/>
      <c r="D36" s="315"/>
      <c r="E36" s="315"/>
      <c r="F36" s="315"/>
      <c r="G36" s="315"/>
      <c r="H36" s="315"/>
      <c r="I36" s="315"/>
      <c r="J36" s="315"/>
    </row>
    <row r="37" spans="1:13" s="107" customFormat="1" ht="20.100000000000001" customHeight="1">
      <c r="B37" s="106" t="s">
        <v>191</v>
      </c>
      <c r="C37" s="407" t="s">
        <v>202</v>
      </c>
      <c r="D37" s="355"/>
      <c r="E37" s="355"/>
      <c r="G37" s="106" t="s">
        <v>192</v>
      </c>
      <c r="H37" s="355" t="s">
        <v>103</v>
      </c>
      <c r="I37" s="355"/>
      <c r="J37" s="355"/>
    </row>
    <row r="38" spans="1:13" ht="14.25" thickBot="1">
      <c r="A38" s="21"/>
      <c r="B38" s="21"/>
      <c r="C38" s="21"/>
      <c r="D38" s="21"/>
      <c r="E38" s="21"/>
      <c r="F38" s="21"/>
      <c r="G38" s="21"/>
      <c r="H38" s="21"/>
      <c r="I38" s="21"/>
      <c r="J38" s="21"/>
      <c r="K38" s="21"/>
      <c r="L38" s="21"/>
      <c r="M38" s="21"/>
    </row>
    <row r="39" spans="1:13" ht="14.25" thickBot="1">
      <c r="A39" s="114" t="s">
        <v>195</v>
      </c>
      <c r="B39" s="114"/>
      <c r="C39" s="114"/>
      <c r="D39" s="114"/>
      <c r="E39" s="115"/>
      <c r="F39" s="114"/>
      <c r="G39" s="114"/>
      <c r="H39" s="114"/>
      <c r="I39" s="114"/>
      <c r="J39" s="114"/>
      <c r="K39" s="21"/>
      <c r="L39" s="21"/>
      <c r="M39" s="21"/>
    </row>
    <row r="40" spans="1:13">
      <c r="A40" s="326" t="s">
        <v>196</v>
      </c>
      <c r="B40" s="327"/>
      <c r="C40" s="327"/>
      <c r="D40" s="327"/>
      <c r="E40" s="327"/>
      <c r="F40" s="327"/>
      <c r="G40" s="327"/>
      <c r="H40" s="327"/>
      <c r="I40" s="327"/>
      <c r="J40" s="328"/>
      <c r="K40" s="21"/>
      <c r="L40" s="21"/>
      <c r="M40" s="21"/>
    </row>
    <row r="41" spans="1:13">
      <c r="A41" s="308" t="s">
        <v>86</v>
      </c>
      <c r="B41" s="309"/>
      <c r="C41" s="309"/>
      <c r="D41" s="329"/>
      <c r="E41" s="330"/>
      <c r="F41" s="330"/>
      <c r="G41" s="330"/>
      <c r="H41" s="330"/>
      <c r="I41" s="330"/>
      <c r="J41" s="331"/>
    </row>
    <row r="42" spans="1:13">
      <c r="A42" s="308" t="s">
        <v>87</v>
      </c>
      <c r="B42" s="309"/>
      <c r="C42" s="309"/>
      <c r="D42" s="310" t="s">
        <v>197</v>
      </c>
      <c r="E42" s="311"/>
      <c r="F42" s="311"/>
      <c r="G42" s="312" t="s">
        <v>88</v>
      </c>
      <c r="H42" s="312"/>
      <c r="I42" s="311" t="s">
        <v>89</v>
      </c>
      <c r="J42" s="313"/>
    </row>
    <row r="43" spans="1:13" ht="14.25" thickBot="1">
      <c r="A43" s="317" t="s">
        <v>90</v>
      </c>
      <c r="B43" s="318"/>
      <c r="C43" s="318"/>
      <c r="D43" s="319" t="s">
        <v>198</v>
      </c>
      <c r="E43" s="320"/>
      <c r="F43" s="320"/>
      <c r="G43" s="320"/>
      <c r="H43" s="320"/>
      <c r="I43" s="320"/>
      <c r="J43" s="321"/>
    </row>
  </sheetData>
  <mergeCells count="78">
    <mergeCell ref="A43:C43"/>
    <mergeCell ref="D43:J43"/>
    <mergeCell ref="L16:N16"/>
    <mergeCell ref="A41:C41"/>
    <mergeCell ref="D41:J41"/>
    <mergeCell ref="A42:C42"/>
    <mergeCell ref="D42:F42"/>
    <mergeCell ref="G42:H42"/>
    <mergeCell ref="I42:J42"/>
    <mergeCell ref="B34:J34"/>
    <mergeCell ref="B35:J35"/>
    <mergeCell ref="B36:J36"/>
    <mergeCell ref="C37:E37"/>
    <mergeCell ref="H37:J37"/>
    <mergeCell ref="A40:C40"/>
    <mergeCell ref="D40:J40"/>
    <mergeCell ref="B33:J33"/>
    <mergeCell ref="B23:J23"/>
    <mergeCell ref="B24:J24"/>
    <mergeCell ref="A26:J26"/>
    <mergeCell ref="B27:C27"/>
    <mergeCell ref="D27:J27"/>
    <mergeCell ref="B28:J28"/>
    <mergeCell ref="B29:J29"/>
    <mergeCell ref="B30:J30"/>
    <mergeCell ref="A31:J31"/>
    <mergeCell ref="B32:C32"/>
    <mergeCell ref="D32:J32"/>
    <mergeCell ref="A20:J20"/>
    <mergeCell ref="A21:A22"/>
    <mergeCell ref="B21:C21"/>
    <mergeCell ref="D21:E21"/>
    <mergeCell ref="G21:H21"/>
    <mergeCell ref="B22:C22"/>
    <mergeCell ref="D22:E22"/>
    <mergeCell ref="G22:H22"/>
    <mergeCell ref="H16:J16"/>
    <mergeCell ref="C17:D18"/>
    <mergeCell ref="E17:E18"/>
    <mergeCell ref="F17:G17"/>
    <mergeCell ref="H17:J17"/>
    <mergeCell ref="F18:G18"/>
    <mergeCell ref="H18:J18"/>
    <mergeCell ref="A12:B12"/>
    <mergeCell ref="C12:D12"/>
    <mergeCell ref="E12:F12"/>
    <mergeCell ref="G12:J12"/>
    <mergeCell ref="A13:B18"/>
    <mergeCell ref="C13:D14"/>
    <mergeCell ref="E13:E14"/>
    <mergeCell ref="F13:G13"/>
    <mergeCell ref="H13:J13"/>
    <mergeCell ref="F14:G14"/>
    <mergeCell ref="H14:J14"/>
    <mergeCell ref="C15:D16"/>
    <mergeCell ref="E15:E16"/>
    <mergeCell ref="F15:G15"/>
    <mergeCell ref="H15:J15"/>
    <mergeCell ref="F16:G16"/>
    <mergeCell ref="A10:B11"/>
    <mergeCell ref="C10:D10"/>
    <mergeCell ref="E10:F10"/>
    <mergeCell ref="G10:H10"/>
    <mergeCell ref="C11:D11"/>
    <mergeCell ref="E11:F11"/>
    <mergeCell ref="G11:H11"/>
    <mergeCell ref="A7:B7"/>
    <mergeCell ref="C7:J7"/>
    <mergeCell ref="A8:B8"/>
    <mergeCell ref="C8:J8"/>
    <mergeCell ref="A9:B9"/>
    <mergeCell ref="C9:J9"/>
    <mergeCell ref="A1:I1"/>
    <mergeCell ref="A3:I3"/>
    <mergeCell ref="A5:B5"/>
    <mergeCell ref="C5:J5"/>
    <mergeCell ref="A6:B6"/>
    <mergeCell ref="C6:J6"/>
  </mergeCells>
  <phoneticPr fontId="2"/>
  <hyperlinks>
    <hyperlink ref="C8" r:id="rId1" xr:uid="{6F3BFB1C-C3CF-4761-9516-3335293E9C14}"/>
  </hyperlinks>
  <pageMargins left="0.7" right="0.7" top="0.75" bottom="0.75" header="0.3" footer="0.3"/>
  <pageSetup paperSize="9" scale="65" orientation="portrait" horizontalDpi="300" verticalDpi="300"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参加申込書-1</vt:lpstr>
      <vt:lpstr>参加申込書-2</vt:lpstr>
      <vt:lpstr>参加申込書-3</vt:lpstr>
      <vt:lpstr>リクエストシート</vt:lpstr>
      <vt:lpstr>参加申込書-1 (記入例)</vt:lpstr>
      <vt:lpstr>参加申込書-2 (記入例)</vt:lpstr>
      <vt:lpstr>参加申込書-3（記入例）</vt:lpstr>
      <vt:lpstr>'参加申込書-1'!Print_Area</vt:lpstr>
      <vt:lpstr>'参加申込書-1 (記入例)'!Print_Area</vt:lpstr>
      <vt:lpstr>'参加申込書-3'!Print_Area</vt:lpstr>
      <vt:lpstr>'参加申込書-3（記入例）'!Print_Area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高木榛名</dc:creator>
  <cp:lastModifiedBy>seabr</cp:lastModifiedBy>
  <dcterms:created xsi:type="dcterms:W3CDTF">2019-05-02T13:34:16Z</dcterms:created>
  <dcterms:modified xsi:type="dcterms:W3CDTF">2019-06-15T23:12:55Z</dcterms:modified>
</cp:coreProperties>
</file>