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bookViews>
  <sheets>
    <sheet name="参加申込書-1" sheetId="9" r:id="rId1"/>
    <sheet name="参加申込書-2" sheetId="3" r:id="rId2"/>
    <sheet name="参加申込書-3" sheetId="5" state="hidden" r:id="rId3"/>
    <sheet name="公示・指示書への質問シート" sheetId="8" r:id="rId4"/>
    <sheet name="参加申込書-1 (記入例)" sheetId="6" state="hidden" r:id="rId5"/>
    <sheet name="参加申込書-2(記入例)" sheetId="2" state="hidden" r:id="rId6"/>
    <sheet name="参加申込書-3 (記入例)" sheetId="7" state="hidden" r:id="rId7"/>
  </sheets>
  <definedNames>
    <definedName name="_xlnm.Print_Area" localSheetId="0">'参加申込書-1'!$A$1:$H$57</definedName>
    <definedName name="_xlnm.Print_Area" localSheetId="4">'参加申込書-1 (記入例)'!$A$1:$H$57</definedName>
    <definedName name="_xlnm.Print_Area" localSheetId="1">'参加申込書-2'!$A$1:$U$32</definedName>
    <definedName name="_xlnm.Print_Area" localSheetId="5">'参加申込書-2(記入例)'!$A$1:$U$31</definedName>
  </definedNames>
  <calcPr calcId="145621"/>
</workbook>
</file>

<file path=xl/calcChain.xml><?xml version="1.0" encoding="utf-8"?>
<calcChain xmlns="http://schemas.openxmlformats.org/spreadsheetml/2006/main">
  <c r="C48" i="9" l="1"/>
  <c r="C47" i="9"/>
  <c r="C46" i="9"/>
  <c r="B48" i="9" l="1"/>
  <c r="B47" i="9"/>
  <c r="B46" i="9"/>
  <c r="D44" i="9"/>
  <c r="C44" i="9"/>
  <c r="E44" i="9" s="1"/>
  <c r="E46" i="9" l="1"/>
  <c r="H16" i="7"/>
  <c r="H15" i="7"/>
  <c r="C8" i="7"/>
  <c r="C6" i="7"/>
  <c r="C5" i="7"/>
  <c r="E57" i="6"/>
  <c r="B48" i="6"/>
  <c r="C48" i="6"/>
  <c r="C47" i="6"/>
  <c r="B47" i="6"/>
  <c r="C46" i="6"/>
  <c r="B46" i="6"/>
  <c r="D44" i="6"/>
  <c r="C44" i="6"/>
  <c r="E44" i="6" l="1"/>
  <c r="E46" i="6"/>
</calcChain>
</file>

<file path=xl/comments1.xml><?xml version="1.0" encoding="utf-8"?>
<comments xmlns="http://schemas.openxmlformats.org/spreadsheetml/2006/main">
  <authors>
    <author>toshi</author>
    <author>石倉俊宏</author>
  </authors>
  <commentList>
    <comment ref="G30" authorId="0">
      <text>
        <r>
          <rPr>
            <sz val="9"/>
            <color indexed="81"/>
            <rFont val="ＭＳ Ｐゴシック"/>
            <family val="3"/>
            <charset val="128"/>
          </rPr>
          <t>海陽ヨットハーバーのチャーター艇を希望する場合は、「海陽チャーター」を選択すること</t>
        </r>
        <r>
          <rPr>
            <b/>
            <sz val="9"/>
            <color indexed="81"/>
            <rFont val="ＭＳ Ｐゴシック"/>
            <family val="3"/>
            <charset val="128"/>
          </rPr>
          <t>。</t>
        </r>
      </text>
    </comment>
    <comment ref="H57" authorId="1">
      <text>
        <r>
          <rPr>
            <sz val="9"/>
            <color indexed="81"/>
            <rFont val="ＭＳ Ｐゴシック"/>
            <family val="3"/>
            <charset val="128"/>
          </rPr>
          <t>電子データー提出時は、押印不要です。
郵送する書類に押印お願いします。</t>
        </r>
      </text>
    </comment>
  </commentList>
</comments>
</file>

<file path=xl/comments2.xml><?xml version="1.0" encoding="utf-8"?>
<comments xmlns="http://schemas.openxmlformats.org/spreadsheetml/2006/main">
  <authors>
    <author>石倉俊宏</author>
  </authors>
  <commentList>
    <comment ref="I32" authorId="0">
      <text>
        <r>
          <rPr>
            <sz val="9"/>
            <color indexed="81"/>
            <rFont val="ＭＳ Ｐゴシック"/>
            <family val="3"/>
            <charset val="128"/>
          </rPr>
          <t>電子データー提出時は、押印不要です。
郵送する書類に押印お願いします。</t>
        </r>
      </text>
    </comment>
  </commentList>
</comments>
</file>

<file path=xl/comments3.xml><?xml version="1.0" encoding="utf-8"?>
<comments xmlns="http://schemas.openxmlformats.org/spreadsheetml/2006/main">
  <authors>
    <author>toshi</author>
    <author>石倉俊宏</author>
  </authors>
  <commentList>
    <comment ref="H30" authorId="0">
      <text>
        <r>
          <rPr>
            <sz val="9"/>
            <color indexed="81"/>
            <rFont val="ＭＳ Ｐゴシック"/>
            <family val="3"/>
            <charset val="128"/>
          </rPr>
          <t>レーザーで大会チャータ希望は、リストから選択下さい。</t>
        </r>
      </text>
    </comment>
    <comment ref="C48" authorId="0">
      <text>
        <r>
          <rPr>
            <sz val="9"/>
            <color indexed="81"/>
            <rFont val="ＭＳ Ｐゴシック"/>
            <family val="3"/>
            <charset val="128"/>
          </rPr>
          <t>艇登録に記載した位置に転記されてきます</t>
        </r>
      </text>
    </comment>
    <comment ref="H57" authorId="1">
      <text>
        <r>
          <rPr>
            <sz val="9"/>
            <color indexed="81"/>
            <rFont val="ＭＳ Ｐゴシック"/>
            <family val="3"/>
            <charset val="128"/>
          </rPr>
          <t>電子データー提出時は、押印不要です。
郵送する書類に押印お願いします。</t>
        </r>
      </text>
    </comment>
  </commentList>
</comments>
</file>

<file path=xl/comments4.xml><?xml version="1.0" encoding="utf-8"?>
<comments xmlns="http://schemas.openxmlformats.org/spreadsheetml/2006/main">
  <authors>
    <author>石倉俊宏</author>
  </authors>
  <commentList>
    <comment ref="I30" authorId="0">
      <text>
        <r>
          <rPr>
            <sz val="9"/>
            <color indexed="81"/>
            <rFont val="ＭＳ Ｐゴシック"/>
            <family val="3"/>
            <charset val="128"/>
          </rPr>
          <t>電子データー提出時は、押印不要です。
郵送する書類に押印お願いします。</t>
        </r>
      </text>
    </comment>
  </commentList>
</comments>
</file>

<file path=xl/sharedStrings.xml><?xml version="1.0" encoding="utf-8"?>
<sst xmlns="http://schemas.openxmlformats.org/spreadsheetml/2006/main" count="603" uniqueCount="209">
  <si>
    <t>JSAF会員番号</t>
    <rPh sb="4" eb="6">
      <t>カイイン</t>
    </rPh>
    <rPh sb="6" eb="8">
      <t>バンゴウ</t>
    </rPh>
    <phoneticPr fontId="1"/>
  </si>
  <si>
    <t>（フリガナ）</t>
    <phoneticPr fontId="1"/>
  </si>
  <si>
    <t>〒</t>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</si>
  <si>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</si>
  <si>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</si>
  <si>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3" eb="4">
      <t>メイ</t>
    </rPh>
    <phoneticPr fontId="1"/>
  </si>
  <si>
    <t>住　　　　所</t>
    <rPh sb="0" eb="1">
      <t>ジュウ</t>
    </rPh>
    <rPh sb="5" eb="6">
      <t>ショ</t>
    </rPh>
    <phoneticPr fontId="1"/>
  </si>
  <si>
    <t>ｽﾅｲﾌﾟ協会
登録番号</t>
    <rPh sb="5" eb="7">
      <t>キョウカイ</t>
    </rPh>
    <rPh sb="8" eb="10">
      <t>トウロク</t>
    </rPh>
    <rPh sb="10" eb="12">
      <t>バンゴウ</t>
    </rPh>
    <phoneticPr fontId="1"/>
  </si>
  <si>
    <t>全日本学生ヨット個人選手権大会　参加申込書－２（選手リスト）</t>
    <rPh sb="0" eb="3">
      <t>ゼンニホン</t>
    </rPh>
    <rPh sb="3" eb="5">
      <t>ガクセイ</t>
    </rPh>
    <rPh sb="8" eb="10">
      <t>コジン</t>
    </rPh>
    <rPh sb="10" eb="13">
      <t>センシュケン</t>
    </rPh>
    <rPh sb="13" eb="15">
      <t>タイカイ</t>
    </rPh>
    <rPh sb="16" eb="18">
      <t>サンカ</t>
    </rPh>
    <rPh sb="18" eb="21">
      <t>モウシコミショ</t>
    </rPh>
    <rPh sb="24" eb="26">
      <t>センシュ</t>
    </rPh>
    <phoneticPr fontId="1"/>
  </si>
  <si>
    <t>学年</t>
    <rPh sb="0" eb="2">
      <t>ガクネン</t>
    </rPh>
    <phoneticPr fontId="1"/>
  </si>
  <si>
    <t>クラス</t>
    <phoneticPr fontId="1"/>
  </si>
  <si>
    <t>セール番号</t>
    <rPh sb="3" eb="5">
      <t>バンゴウ</t>
    </rPh>
    <phoneticPr fontId="1"/>
  </si>
  <si>
    <t>クルー１</t>
    <phoneticPr fontId="1"/>
  </si>
  <si>
    <t>スキッパー</t>
    <phoneticPr fontId="1"/>
  </si>
  <si>
    <t>クルー２</t>
    <phoneticPr fontId="1"/>
  </si>
  <si>
    <t>ポジション</t>
    <phoneticPr fontId="1"/>
  </si>
  <si>
    <t>艇情報</t>
    <rPh sb="0" eb="1">
      <t>テイ</t>
    </rPh>
    <rPh sb="1" eb="3">
      <t>ジョウホウ</t>
    </rPh>
    <phoneticPr fontId="1"/>
  </si>
  <si>
    <t>（</t>
    <phoneticPr fontId="1"/>
  </si>
  <si>
    <t>）</t>
    <phoneticPr fontId="1"/>
  </si>
  <si>
    <t>大学名</t>
    <rPh sb="0" eb="3">
      <t>ダイガクメイ</t>
    </rPh>
    <phoneticPr fontId="1"/>
  </si>
  <si>
    <t>-</t>
    <phoneticPr fontId="1"/>
  </si>
  <si>
    <t>コピー添付</t>
    <rPh sb="3" eb="5">
      <t>テンプ</t>
    </rPh>
    <phoneticPr fontId="1"/>
  </si>
  <si>
    <t>□コピー添付</t>
    <rPh sb="4" eb="6">
      <t>テンプ</t>
    </rPh>
    <phoneticPr fontId="1"/>
  </si>
  <si>
    <t>□は、書類を添付、確認してよければ■として下さい。</t>
    <rPh sb="3" eb="5">
      <t>ショルイ</t>
    </rPh>
    <rPh sb="6" eb="8">
      <t>テンプ</t>
    </rPh>
    <rPh sb="9" eb="11">
      <t>カクニン</t>
    </rPh>
    <rPh sb="21" eb="22">
      <t>クダ</t>
    </rPh>
    <phoneticPr fontId="1"/>
  </si>
  <si>
    <t>記入欄</t>
    <rPh sb="0" eb="2">
      <t>キニュウ</t>
    </rPh>
    <rPh sb="2" eb="3">
      <t>ラン</t>
    </rPh>
    <phoneticPr fontId="1"/>
  </si>
  <si>
    <t>記入例</t>
    <rPh sb="0" eb="2">
      <t>キニュウ</t>
    </rPh>
    <rPh sb="2" eb="3">
      <t>レイ</t>
    </rPh>
    <phoneticPr fontId="1"/>
  </si>
  <si>
    <t>○○大学</t>
    <rPh sb="2" eb="4">
      <t>ダイガク</t>
    </rPh>
    <phoneticPr fontId="1"/>
  </si>
  <si>
    <t>チュウブ　タロウ</t>
    <phoneticPr fontId="1"/>
  </si>
  <si>
    <t>中部　太郎</t>
    <rPh sb="0" eb="2">
      <t>チュウブ</t>
    </rPh>
    <rPh sb="3" eb="5">
      <t>タロウ</t>
    </rPh>
    <phoneticPr fontId="1"/>
  </si>
  <si>
    <t>４年</t>
  </si>
  <si>
    <r>
      <rPr>
        <sz val="11"/>
        <color rgb="FFFF0000"/>
        <rFont val="ＭＳ 明朝"/>
        <family val="1"/>
        <charset val="128"/>
      </rPr>
      <t>■</t>
    </r>
    <r>
      <rPr>
        <sz val="11"/>
        <color theme="1"/>
        <rFont val="ＭＳ 明朝"/>
        <family val="1"/>
        <charset val="128"/>
      </rPr>
      <t>コピー添付</t>
    </r>
    <rPh sb="4" eb="6">
      <t>テンプ</t>
    </rPh>
    <phoneticPr fontId="1"/>
  </si>
  <si>
    <t>24-022-0000-2</t>
    <phoneticPr fontId="1"/>
  </si>
  <si>
    <t>509-2201</t>
    <phoneticPr fontId="1"/>
  </si>
  <si>
    <t>岐阜県下呂市</t>
    <rPh sb="0" eb="3">
      <t>ギフケン</t>
    </rPh>
    <rPh sb="3" eb="6">
      <t>ゲロシ</t>
    </rPh>
    <phoneticPr fontId="1"/>
  </si>
  <si>
    <t>090</t>
    <phoneticPr fontId="1"/>
  </si>
  <si>
    <t>****</t>
    <phoneticPr fontId="1"/>
  </si>
  <si>
    <t>****</t>
    <phoneticPr fontId="1"/>
  </si>
  <si>
    <t>0561</t>
    <phoneticPr fontId="1"/>
  </si>
  <si>
    <t>**</t>
    <phoneticPr fontId="1"/>
  </si>
  <si>
    <t>****</t>
    <phoneticPr fontId="1"/>
  </si>
  <si>
    <t>３年</t>
  </si>
  <si>
    <t>１年</t>
  </si>
  <si>
    <t>アイチ　ジロウ</t>
    <phoneticPr fontId="1"/>
  </si>
  <si>
    <t>愛知　次郎</t>
    <rPh sb="0" eb="2">
      <t>アイチ</t>
    </rPh>
    <rPh sb="3" eb="5">
      <t>ジロウ</t>
    </rPh>
    <phoneticPr fontId="1"/>
  </si>
  <si>
    <t>ミエ　サブロウ</t>
    <phoneticPr fontId="1"/>
  </si>
  <si>
    <t>三重　三郎</t>
    <rPh sb="0" eb="2">
      <t>ミエ</t>
    </rPh>
    <rPh sb="3" eb="5">
      <t>サブロウ</t>
    </rPh>
    <phoneticPr fontId="1"/>
  </si>
  <si>
    <t>24-024-1111-2</t>
    <phoneticPr fontId="1"/>
  </si>
  <si>
    <t>24-022-3333-2</t>
    <phoneticPr fontId="1"/>
  </si>
  <si>
    <t>488-0858</t>
    <phoneticPr fontId="1"/>
  </si>
  <si>
    <t>愛知県尾張旭市</t>
    <rPh sb="0" eb="3">
      <t>アイチケン</t>
    </rPh>
    <rPh sb="3" eb="7">
      <t>オワリアサヒシ</t>
    </rPh>
    <phoneticPr fontId="1"/>
  </si>
  <si>
    <t>0573</t>
    <phoneticPr fontId="1"/>
  </si>
  <si>
    <t>白鳳町*-**　メゾン間○○101</t>
    <rPh sb="0" eb="3">
      <t>ハクホウチョウ</t>
    </rPh>
    <rPh sb="11" eb="12">
      <t>マ</t>
    </rPh>
    <phoneticPr fontId="1"/>
  </si>
  <si>
    <t>東上田***-*　○○3号室</t>
    <rPh sb="0" eb="1">
      <t>ヒガシ</t>
    </rPh>
    <rPh sb="1" eb="3">
      <t>ウエダ</t>
    </rPh>
    <rPh sb="12" eb="14">
      <t>ゴウシツ</t>
    </rPh>
    <phoneticPr fontId="1"/>
  </si>
  <si>
    <t>519-3204</t>
    <phoneticPr fontId="1"/>
  </si>
  <si>
    <t>三重県北牟婁郡</t>
    <rPh sb="0" eb="3">
      <t>ミエケン</t>
    </rPh>
    <rPh sb="3" eb="7">
      <t>キタムログン</t>
    </rPh>
    <phoneticPr fontId="1"/>
  </si>
  <si>
    <t>紀北町***-*</t>
    <rPh sb="0" eb="3">
      <t>キホクチョウ</t>
    </rPh>
    <phoneticPr fontId="1"/>
  </si>
  <si>
    <t>0597</t>
    <phoneticPr fontId="1"/>
  </si>
  <si>
    <t>全日本学生ヨット個人選手権大会　参加申込書－１</t>
    <rPh sb="0" eb="3">
      <t>ゼンニホン</t>
    </rPh>
    <rPh sb="3" eb="5">
      <t>ガクセイ</t>
    </rPh>
    <rPh sb="8" eb="10">
      <t>コジン</t>
    </rPh>
    <rPh sb="10" eb="13">
      <t>センシュケン</t>
    </rPh>
    <rPh sb="13" eb="15">
      <t>タイカイ</t>
    </rPh>
    <rPh sb="16" eb="18">
      <t>サンカ</t>
    </rPh>
    <rPh sb="18" eb="21">
      <t>モウシコミショ</t>
    </rPh>
    <phoneticPr fontId="1"/>
  </si>
  <si>
    <t>ホームポート</t>
    <phoneticPr fontId="1"/>
  </si>
  <si>
    <t>大学住所</t>
    <rPh sb="0" eb="2">
      <t>ダイガク</t>
    </rPh>
    <rPh sb="2" eb="4">
      <t>ジュウショ</t>
    </rPh>
    <phoneticPr fontId="1"/>
  </si>
  <si>
    <t>クラス</t>
  </si>
  <si>
    <t>艇体番号</t>
  </si>
  <si>
    <t>セール番号</t>
  </si>
  <si>
    <t>ﾁｬｰﾀｰ
区分</t>
    <rPh sb="6" eb="8">
      <t>クブン</t>
    </rPh>
    <phoneticPr fontId="1"/>
  </si>
  <si>
    <t>ﾁｬｰﾀｰ先</t>
    <rPh sb="5" eb="6">
      <t>サキ</t>
    </rPh>
    <phoneticPr fontId="1"/>
  </si>
  <si>
    <t>月　　　　　　日　　　　　時頃</t>
    <phoneticPr fontId="1"/>
  </si>
  <si>
    <t>海陽ヨットハーバー艇搬出</t>
    <rPh sb="0" eb="2">
      <t>カイヨウ</t>
    </rPh>
    <rPh sb="9" eb="10">
      <t>テイ</t>
    </rPh>
    <rPh sb="10" eb="12">
      <t>ハンシュツ</t>
    </rPh>
    <phoneticPr fontId="1"/>
  </si>
  <si>
    <t>海陽ヨットハーバー艇搬入</t>
    <rPh sb="0" eb="2">
      <t>カイヨウ</t>
    </rPh>
    <rPh sb="9" eb="10">
      <t>テイ</t>
    </rPh>
    <rPh sb="10" eb="11">
      <t>ハン</t>
    </rPh>
    <phoneticPr fontId="1"/>
  </si>
  <si>
    <t>電話番号</t>
    <rPh sb="0" eb="2">
      <t>デンワ</t>
    </rPh>
    <rPh sb="2" eb="4">
      <t>バンゴウ</t>
    </rPh>
    <phoneticPr fontId="1"/>
  </si>
  <si>
    <t>ＪＳＡＦ会員番号</t>
    <rPh sb="4" eb="6">
      <t>カイイン</t>
    </rPh>
    <rPh sb="6" eb="8">
      <t>バンゴウ</t>
    </rPh>
    <phoneticPr fontId="1"/>
  </si>
  <si>
    <t>大学情報</t>
    <rPh sb="0" eb="2">
      <t>ダイガク</t>
    </rPh>
    <rPh sb="2" eb="4">
      <t>ジョウホウ</t>
    </rPh>
    <phoneticPr fontId="1"/>
  </si>
  <si>
    <t>主将</t>
    <rPh sb="0" eb="2">
      <t>シュショウ</t>
    </rPh>
    <phoneticPr fontId="1"/>
  </si>
  <si>
    <t>監督</t>
    <rPh sb="0" eb="2">
      <t>カントク</t>
    </rPh>
    <phoneticPr fontId="1"/>
  </si>
  <si>
    <t>コーチ</t>
    <phoneticPr fontId="1"/>
  </si>
  <si>
    <t>責任者署名</t>
    <rPh sb="0" eb="3">
      <t>セキニンシャ</t>
    </rPh>
    <rPh sb="3" eb="5">
      <t>ショメイ</t>
    </rPh>
    <phoneticPr fontId="1"/>
  </si>
  <si>
    <t>印</t>
    <rPh sb="0" eb="1">
      <t>イン</t>
    </rPh>
    <phoneticPr fontId="1"/>
  </si>
  <si>
    <t>全日本学生ヨット個人選手権大会　参加申込書－３　（支援艇・応援艇申込）</t>
    <rPh sb="0" eb="3">
      <t>ゼンニホン</t>
    </rPh>
    <rPh sb="3" eb="5">
      <t>ガクセイ</t>
    </rPh>
    <rPh sb="8" eb="10">
      <t>コジン</t>
    </rPh>
    <rPh sb="10" eb="13">
      <t>センシュケン</t>
    </rPh>
    <rPh sb="13" eb="15">
      <t>タイカイ</t>
    </rPh>
    <rPh sb="16" eb="18">
      <t>サンカ</t>
    </rPh>
    <rPh sb="18" eb="21">
      <t>モウシコミショ</t>
    </rPh>
    <rPh sb="25" eb="27">
      <t>シエン</t>
    </rPh>
    <rPh sb="27" eb="28">
      <t>テイ</t>
    </rPh>
    <rPh sb="29" eb="31">
      <t>オウエン</t>
    </rPh>
    <rPh sb="31" eb="32">
      <t>テイ</t>
    </rPh>
    <rPh sb="32" eb="34">
      <t>モウシコミ</t>
    </rPh>
    <phoneticPr fontId="1"/>
  </si>
  <si>
    <t>艇の搬入</t>
    <rPh sb="0" eb="1">
      <t>テイ</t>
    </rPh>
    <rPh sb="2" eb="4">
      <t>ハンニュウ</t>
    </rPh>
    <phoneticPr fontId="1"/>
  </si>
  <si>
    <t>宿泊先</t>
    <rPh sb="0" eb="2">
      <t>シュクハク</t>
    </rPh>
    <rPh sb="2" eb="3">
      <t>サキ</t>
    </rPh>
    <phoneticPr fontId="1"/>
  </si>
  <si>
    <t>本大会に参加するにあたり、セーリング競技規則及び本大会に適用されるその他全ての規則に従うことを誓約します。</t>
    <phoneticPr fontId="1"/>
  </si>
  <si>
    <r>
      <t>部長　　</t>
    </r>
    <r>
      <rPr>
        <sz val="9"/>
        <color theme="1"/>
        <rFont val="ＭＳ Ｐゴシック"/>
        <family val="3"/>
        <charset val="128"/>
        <scheme val="minor"/>
      </rPr>
      <t>※部長は大学の顧問の先生等です。（主将ではありません。）</t>
    </r>
    <rPh sb="0" eb="2">
      <t>ブチョウ</t>
    </rPh>
    <phoneticPr fontId="1"/>
  </si>
  <si>
    <t>水　域</t>
    <rPh sb="0" eb="1">
      <t>スイ</t>
    </rPh>
    <rPh sb="2" eb="3">
      <t>イキ</t>
    </rPh>
    <phoneticPr fontId="1"/>
  </si>
  <si>
    <t>氏　名</t>
    <rPh sb="0" eb="1">
      <t>シ</t>
    </rPh>
    <rPh sb="2" eb="3">
      <t>メイ</t>
    </rPh>
    <phoneticPr fontId="1"/>
  </si>
  <si>
    <t>住　所</t>
    <rPh sb="0" eb="1">
      <t>ジュウ</t>
    </rPh>
    <rPh sb="2" eb="3">
      <t>ショ</t>
    </rPh>
    <phoneticPr fontId="1"/>
  </si>
  <si>
    <t>e-mail</t>
    <phoneticPr fontId="1"/>
  </si>
  <si>
    <t>参加料等の振込</t>
    <rPh sb="0" eb="2">
      <t>サンカ</t>
    </rPh>
    <rPh sb="2" eb="3">
      <t>リョウ</t>
    </rPh>
    <rPh sb="3" eb="4">
      <t>トウ</t>
    </rPh>
    <rPh sb="5" eb="7">
      <t>フリコミ</t>
    </rPh>
    <phoneticPr fontId="1"/>
  </si>
  <si>
    <t>項目</t>
    <rPh sb="0" eb="2">
      <t>コウモク</t>
    </rPh>
    <phoneticPr fontId="1"/>
  </si>
  <si>
    <t>参加料</t>
    <rPh sb="0" eb="2">
      <t>サンカ</t>
    </rPh>
    <rPh sb="2" eb="3">
      <t>リョウ</t>
    </rPh>
    <phoneticPr fontId="1"/>
  </si>
  <si>
    <t>識別番号料</t>
    <rPh sb="0" eb="2">
      <t>シキベツ</t>
    </rPh>
    <rPh sb="2" eb="4">
      <t>バンゴウ</t>
    </rPh>
    <rPh sb="4" eb="5">
      <t>リョウ</t>
    </rPh>
    <phoneticPr fontId="1"/>
  </si>
  <si>
    <t>振込日</t>
    <rPh sb="0" eb="2">
      <t>フリコミ</t>
    </rPh>
    <rPh sb="2" eb="3">
      <t>ビ</t>
    </rPh>
    <phoneticPr fontId="1"/>
  </si>
  <si>
    <t>参加艇数</t>
    <rPh sb="0" eb="2">
      <t>サンカ</t>
    </rPh>
    <rPh sb="2" eb="3">
      <t>テイ</t>
    </rPh>
    <rPh sb="3" eb="4">
      <t>スウ</t>
    </rPh>
    <phoneticPr fontId="1"/>
  </si>
  <si>
    <t>470・ｽﾅｲﾌﾟ</t>
    <phoneticPr fontId="1"/>
  </si>
  <si>
    <t>レーザー</t>
    <phoneticPr fontId="1"/>
  </si>
  <si>
    <t>ﾁｬｰﾀｰ区分</t>
    <rPh sb="5" eb="7">
      <t>クブン</t>
    </rPh>
    <phoneticPr fontId="1"/>
  </si>
  <si>
    <t>チャーター料</t>
    <rPh sb="5" eb="6">
      <t>リョウ</t>
    </rPh>
    <phoneticPr fontId="1"/>
  </si>
  <si>
    <t>製造年月※1</t>
    <rPh sb="0" eb="2">
      <t>セイゾウ</t>
    </rPh>
    <rPh sb="2" eb="3">
      <t>ネン</t>
    </rPh>
    <rPh sb="3" eb="4">
      <t>ゲツ</t>
    </rPh>
    <phoneticPr fontId="1"/>
  </si>
  <si>
    <t>購入年月※1</t>
    <rPh sb="0" eb="2">
      <t>コウニュウ</t>
    </rPh>
    <rPh sb="2" eb="3">
      <t>ネン</t>
    </rPh>
    <rPh sb="3" eb="4">
      <t>ゲツ</t>
    </rPh>
    <phoneticPr fontId="1"/>
  </si>
  <si>
    <t>購入区分※1</t>
    <rPh sb="0" eb="2">
      <t>コウニュウ</t>
    </rPh>
    <rPh sb="2" eb="4">
      <t>クブン</t>
    </rPh>
    <phoneticPr fontId="1"/>
  </si>
  <si>
    <t>※１　レーザーは記入不要</t>
    <rPh sb="8" eb="10">
      <t>キニュウ</t>
    </rPh>
    <rPh sb="10" eb="12">
      <t>フヨウ</t>
    </rPh>
    <phoneticPr fontId="1"/>
  </si>
  <si>
    <t>イ セールを含む一式</t>
    <phoneticPr fontId="1"/>
  </si>
  <si>
    <t>ロ セールのみ除く一式</t>
    <phoneticPr fontId="1"/>
  </si>
  <si>
    <t>ハ 艇体およびスパー</t>
    <phoneticPr fontId="1"/>
  </si>
  <si>
    <t>振込合計</t>
    <rPh sb="0" eb="2">
      <t>フリコミ</t>
    </rPh>
    <rPh sb="2" eb="4">
      <t>ゴウケイ</t>
    </rPh>
    <rPh sb="3" eb="4">
      <t>キンガク</t>
    </rPh>
    <phoneticPr fontId="1"/>
  </si>
  <si>
    <t>振込合計</t>
    <rPh sb="0" eb="2">
      <t>フリコミ</t>
    </rPh>
    <rPh sb="2" eb="4">
      <t>ゴウケイ</t>
    </rPh>
    <phoneticPr fontId="1"/>
  </si>
  <si>
    <r>
      <t>艇登録　</t>
    </r>
    <r>
      <rPr>
        <sz val="9"/>
        <color theme="1"/>
        <rFont val="ＭＳ Ｐゴシック"/>
        <family val="3"/>
        <charset val="128"/>
        <scheme val="minor"/>
      </rPr>
      <t>※記入欄が足りない場合は、この用紙をコピーし追記下さい。</t>
    </r>
    <rPh sb="0" eb="1">
      <t>テイ</t>
    </rPh>
    <rPh sb="1" eb="3">
      <t>トウロク</t>
    </rPh>
    <rPh sb="5" eb="7">
      <t>キニュウ</t>
    </rPh>
    <rPh sb="7" eb="8">
      <t>ラン</t>
    </rPh>
    <rPh sb="9" eb="10">
      <t>タ</t>
    </rPh>
    <rPh sb="13" eb="15">
      <t>バアイ</t>
    </rPh>
    <rPh sb="19" eb="21">
      <t>ヨウシ</t>
    </rPh>
    <rPh sb="26" eb="29">
      <t>ツイキクダ</t>
    </rPh>
    <phoneticPr fontId="1"/>
  </si>
  <si>
    <r>
      <t>大会期間中の宿泊先　</t>
    </r>
    <r>
      <rPr>
        <b/>
        <sz val="9"/>
        <color theme="1"/>
        <rFont val="ＭＳ Ｐゴシック"/>
        <family val="3"/>
        <charset val="128"/>
        <scheme val="minor"/>
      </rPr>
      <t>　</t>
    </r>
    <r>
      <rPr>
        <sz val="9"/>
        <color theme="1"/>
        <rFont val="ＭＳ Ｐゴシック"/>
        <family val="3"/>
        <charset val="128"/>
        <scheme val="minor"/>
      </rPr>
      <t>※申込締切までに決定してない場合は、大会受付時ご連絡下さい。</t>
    </r>
    <rPh sb="0" eb="2">
      <t>タイカイ</t>
    </rPh>
    <rPh sb="2" eb="5">
      <t>キカンチュウ</t>
    </rPh>
    <rPh sb="6" eb="8">
      <t>シュクハク</t>
    </rPh>
    <rPh sb="8" eb="9">
      <t>サキ</t>
    </rPh>
    <rPh sb="12" eb="14">
      <t>モウシコミ</t>
    </rPh>
    <rPh sb="14" eb="16">
      <t>シメキリ</t>
    </rPh>
    <rPh sb="19" eb="21">
      <t>ケッテイ</t>
    </rPh>
    <rPh sb="25" eb="27">
      <t>バアイ</t>
    </rPh>
    <rPh sb="29" eb="31">
      <t>タイカイ</t>
    </rPh>
    <rPh sb="31" eb="33">
      <t>ウケツケ</t>
    </rPh>
    <rPh sb="33" eb="34">
      <t>ジ</t>
    </rPh>
    <rPh sb="35" eb="38">
      <t>レンラククダ</t>
    </rPh>
    <phoneticPr fontId="1"/>
  </si>
  <si>
    <t>名</t>
  </si>
  <si>
    <t>蒲郡での保管場所</t>
  </si>
  <si>
    <t>（土）</t>
    <rPh sb="1" eb="2">
      <t>ド</t>
    </rPh>
    <phoneticPr fontId="1"/>
  </si>
  <si>
    <t>（日）</t>
    <rPh sb="1" eb="2">
      <t>ニチ</t>
    </rPh>
    <phoneticPr fontId="1"/>
  </si>
  <si>
    <t>（月）</t>
    <rPh sb="1" eb="2">
      <t>ゲツ</t>
    </rPh>
    <phoneticPr fontId="1"/>
  </si>
  <si>
    <t>□セーリングヨット</t>
    <phoneticPr fontId="1"/>
  </si>
  <si>
    <t>□ゴムボート</t>
    <phoneticPr fontId="1"/>
  </si>
  <si>
    <t>□その他</t>
    <rPh sb="3" eb="4">
      <t>タ</t>
    </rPh>
    <phoneticPr fontId="1"/>
  </si>
  <si>
    <t>その他の場合（</t>
    <rPh sb="2" eb="3">
      <t>タ</t>
    </rPh>
    <rPh sb="4" eb="6">
      <t>バアイ</t>
    </rPh>
    <phoneticPr fontId="1"/>
  </si>
  <si>
    <t>）</t>
    <phoneticPr fontId="1"/>
  </si>
  <si>
    <t>□フィート　□ｍ</t>
    <phoneticPr fontId="1"/>
  </si>
  <si>
    <t>（選択は、該当を■にして下さい）</t>
    <rPh sb="1" eb="3">
      <t>センタク</t>
    </rPh>
    <rPh sb="12" eb="13">
      <t>クダ</t>
    </rPh>
    <phoneticPr fontId="1"/>
  </si>
  <si>
    <t>出艇日の責任者</t>
    <phoneticPr fontId="1"/>
  </si>
  <si>
    <t>私は、本大会のレース公示および帆走指示書に従い、レース運営に支障のないよう行動致します。</t>
    <phoneticPr fontId="1"/>
  </si>
  <si>
    <t>また、レース委員会からの救助要請（グリーン旗掲揚）があった場合には、速やかに他校も含め救助活動行います。</t>
    <rPh sb="22" eb="24">
      <t>ケイヨウ</t>
    </rPh>
    <rPh sb="38" eb="40">
      <t>タコウ</t>
    </rPh>
    <rPh sb="41" eb="42">
      <t>フク</t>
    </rPh>
    <phoneticPr fontId="1"/>
  </si>
  <si>
    <t>海陽ヨットハーバーでの停泊は出来ませんので注意下さい。</t>
    <rPh sb="0" eb="2">
      <t>カイヨウ</t>
    </rPh>
    <rPh sb="11" eb="13">
      <t>テイハク</t>
    </rPh>
    <rPh sb="14" eb="16">
      <t>デキ</t>
    </rPh>
    <rPh sb="21" eb="24">
      <t>チュウイクダ</t>
    </rPh>
    <phoneticPr fontId="1"/>
  </si>
  <si>
    <t>大会期間中、海陽ヨットハーバーで上架しての保管が出来ない応援艇・支援艇は、日を超えての</t>
    <rPh sb="0" eb="2">
      <t>タイカイ</t>
    </rPh>
    <rPh sb="2" eb="5">
      <t>キカンチュウ</t>
    </rPh>
    <rPh sb="6" eb="8">
      <t>カイヨウ</t>
    </rPh>
    <rPh sb="16" eb="17">
      <t>ジョウ</t>
    </rPh>
    <rPh sb="17" eb="18">
      <t>カ</t>
    </rPh>
    <rPh sb="21" eb="23">
      <t>ホカン</t>
    </rPh>
    <rPh sb="24" eb="26">
      <t>デキ</t>
    </rPh>
    <rPh sb="28" eb="30">
      <t>オウエン</t>
    </rPh>
    <rPh sb="30" eb="31">
      <t>テイ</t>
    </rPh>
    <rPh sb="32" eb="34">
      <t>シエン</t>
    </rPh>
    <rPh sb="34" eb="35">
      <t>テイ</t>
    </rPh>
    <rPh sb="37" eb="38">
      <t>ヒ</t>
    </rPh>
    <rPh sb="39" eb="40">
      <t>コ</t>
    </rPh>
    <phoneticPr fontId="1"/>
  </si>
  <si>
    <t>責任者名</t>
    <rPh sb="0" eb="3">
      <t>セキニンシャ</t>
    </rPh>
    <rPh sb="3" eb="4">
      <t>メイ</t>
    </rPh>
    <phoneticPr fontId="1"/>
  </si>
  <si>
    <t>携帯電話番号</t>
    <rPh sb="2" eb="4">
      <t>デンワ</t>
    </rPh>
    <phoneticPr fontId="1"/>
  </si>
  <si>
    <t>e-mail</t>
    <phoneticPr fontId="1"/>
  </si>
  <si>
    <t>□モータボート</t>
    <phoneticPr fontId="1"/>
  </si>
  <si>
    <t>電話番号</t>
    <rPh sb="0" eb="2">
      <t>デンワ</t>
    </rPh>
    <rPh sb="2" eb="4">
      <t>バンゴウ</t>
    </rPh>
    <phoneticPr fontId="1"/>
  </si>
  <si>
    <t>提出日</t>
    <rPh sb="0" eb="2">
      <t>テイシュツ</t>
    </rPh>
    <rPh sb="2" eb="3">
      <t>ビ</t>
    </rPh>
    <phoneticPr fontId="1"/>
  </si>
  <si>
    <t>以下レース委員会記載</t>
    <rPh sb="0" eb="2">
      <t>イカ</t>
    </rPh>
    <rPh sb="5" eb="8">
      <t>イインカイ</t>
    </rPh>
    <rPh sb="8" eb="10">
      <t>キサイ</t>
    </rPh>
    <phoneticPr fontId="1"/>
  </si>
  <si>
    <t>受付日時</t>
    <rPh sb="0" eb="2">
      <t>ウケツケ</t>
    </rPh>
    <rPh sb="2" eb="4">
      <t>ニチジ</t>
    </rPh>
    <phoneticPr fontId="1"/>
  </si>
  <si>
    <t>チェック欄</t>
    <rPh sb="4" eb="5">
      <t>ラン</t>
    </rPh>
    <phoneticPr fontId="1"/>
  </si>
  <si>
    <t>受付者氏名</t>
    <rPh sb="0" eb="2">
      <t>ウケツケ</t>
    </rPh>
    <rPh sb="2" eb="3">
      <t>シャ</t>
    </rPh>
    <rPh sb="3" eb="5">
      <t>シメイ</t>
    </rPh>
    <phoneticPr fontId="1"/>
  </si>
  <si>
    <t>□リボン配布</t>
    <rPh sb="4" eb="6">
      <t>ハイフ</t>
    </rPh>
    <phoneticPr fontId="1"/>
  </si>
  <si>
    <t>□記載内容・漏れ無し確認</t>
    <rPh sb="1" eb="3">
      <t>キサイ</t>
    </rPh>
    <rPh sb="3" eb="5">
      <t>ナイヨウ</t>
    </rPh>
    <rPh sb="6" eb="7">
      <t>モ</t>
    </rPh>
    <rPh sb="8" eb="9">
      <t>ナ</t>
    </rPh>
    <rPh sb="10" eb="12">
      <t>カクニン</t>
    </rPh>
    <phoneticPr fontId="1"/>
  </si>
  <si>
    <t>□大学名配布</t>
    <rPh sb="1" eb="4">
      <t>ダイガクメイ</t>
    </rPh>
    <rPh sb="4" eb="6">
      <t>ハイフ</t>
    </rPh>
    <phoneticPr fontId="1"/>
  </si>
  <si>
    <t>氏　名</t>
    <phoneticPr fontId="1"/>
  </si>
  <si>
    <t>ハーバー手続き</t>
    <rPh sb="4" eb="6">
      <t>テツヅ</t>
    </rPh>
    <phoneticPr fontId="1"/>
  </si>
  <si>
    <t>□ハーバー領収書確認</t>
    <rPh sb="5" eb="8">
      <t>リョウシュウショ</t>
    </rPh>
    <rPh sb="8" eb="10">
      <t>カクニン</t>
    </rPh>
    <phoneticPr fontId="1"/>
  </si>
  <si>
    <t>複数、支援艇・応援艇がある場合は、艇ごとに申請用紙を提出ください。</t>
    <rPh sb="0" eb="2">
      <t>フクスウ</t>
    </rPh>
    <rPh sb="3" eb="5">
      <t>シエン</t>
    </rPh>
    <rPh sb="5" eb="6">
      <t>テイ</t>
    </rPh>
    <rPh sb="7" eb="9">
      <t>オウエン</t>
    </rPh>
    <rPh sb="9" eb="10">
      <t>テイ</t>
    </rPh>
    <rPh sb="13" eb="15">
      <t>バアイ</t>
    </rPh>
    <rPh sb="17" eb="18">
      <t>テイ</t>
    </rPh>
    <rPh sb="21" eb="23">
      <t>シンセイ</t>
    </rPh>
    <rPh sb="23" eb="25">
      <t>ヨウシ</t>
    </rPh>
    <rPh sb="26" eb="28">
      <t>テイシュツ</t>
    </rPh>
    <phoneticPr fontId="1"/>
  </si>
  <si>
    <t>船　名</t>
    <rPh sb="0" eb="1">
      <t>セン</t>
    </rPh>
    <rPh sb="2" eb="3">
      <t>メイ</t>
    </rPh>
    <phoneticPr fontId="1"/>
  </si>
  <si>
    <t>艇　種</t>
    <phoneticPr fontId="1"/>
  </si>
  <si>
    <t>定　　　　員</t>
    <phoneticPr fontId="1"/>
  </si>
  <si>
    <t>大 学 名</t>
    <rPh sb="0" eb="1">
      <t>ダイ</t>
    </rPh>
    <rPh sb="2" eb="3">
      <t>ガク</t>
    </rPh>
    <rPh sb="4" eb="5">
      <t>メイ</t>
    </rPh>
    <phoneticPr fontId="1"/>
  </si>
  <si>
    <t>艇 全 長</t>
    <phoneticPr fontId="1"/>
  </si>
  <si>
    <t>申込締切　e-mail：平成29年7月31日17時　郵送：平成29年8月1日必着</t>
  </si>
  <si>
    <t>申込締切　e-mail：平成29年7月31日17時　郵送：平成29年8月1日必着</t>
    <rPh sb="0" eb="2">
      <t>モウシコミ</t>
    </rPh>
    <rPh sb="2" eb="4">
      <t>シメキリ</t>
    </rPh>
    <rPh sb="12" eb="14">
      <t>ヘイセイ</t>
    </rPh>
    <rPh sb="16" eb="17">
      <t>ネン</t>
    </rPh>
    <rPh sb="18" eb="19">
      <t>ガツ</t>
    </rPh>
    <rPh sb="21" eb="22">
      <t>ニチ</t>
    </rPh>
    <rPh sb="24" eb="25">
      <t>ジ</t>
    </rPh>
    <rPh sb="26" eb="28">
      <t>ユウソウ</t>
    </rPh>
    <rPh sb="29" eb="31">
      <t>ヘイセイ</t>
    </rPh>
    <rPh sb="33" eb="34">
      <t>ネン</t>
    </rPh>
    <rPh sb="35" eb="36">
      <t>ガツ</t>
    </rPh>
    <rPh sb="37" eb="38">
      <t>ニチ</t>
    </rPh>
    <rPh sb="38" eb="40">
      <t>ヒッチャク</t>
    </rPh>
    <phoneticPr fontId="1"/>
  </si>
  <si>
    <t>連 絡 先</t>
    <rPh sb="0" eb="1">
      <t>レン</t>
    </rPh>
    <rPh sb="2" eb="3">
      <t>ラク</t>
    </rPh>
    <rPh sb="4" eb="5">
      <t>サキ</t>
    </rPh>
    <phoneticPr fontId="1"/>
  </si>
  <si>
    <t>応援艇・支援艇の運航にあたっては、法令を遵守します。</t>
    <rPh sb="0" eb="2">
      <t>オウエン</t>
    </rPh>
    <rPh sb="2" eb="3">
      <t>テイ</t>
    </rPh>
    <rPh sb="4" eb="6">
      <t>シエン</t>
    </rPh>
    <rPh sb="6" eb="7">
      <t>テイ</t>
    </rPh>
    <rPh sb="8" eb="10">
      <t>ウンコウ</t>
    </rPh>
    <rPh sb="17" eb="19">
      <t>ホウレイ</t>
    </rPh>
    <rPh sb="20" eb="22">
      <t>ジュンシュ</t>
    </rPh>
    <phoneticPr fontId="1"/>
  </si>
  <si>
    <t>0565-**-****</t>
    <phoneticPr fontId="1"/>
  </si>
  <si>
    <t>〒485-****</t>
    <phoneticPr fontId="1"/>
  </si>
  <si>
    <t>愛知県</t>
    <rPh sb="0" eb="3">
      <t>アイチケン</t>
    </rPh>
    <phoneticPr fontId="1"/>
  </si>
  <si>
    <t>豊田市</t>
    <rPh sb="0" eb="3">
      <t>トヨタシ</t>
    </rPh>
    <phoneticPr fontId="1"/>
  </si>
  <si>
    <t>○○町○○番地○</t>
    <rPh sb="2" eb="3">
      <t>チョウ</t>
    </rPh>
    <rPh sb="5" eb="7">
      <t>バンチ</t>
    </rPh>
    <phoneticPr fontId="1"/>
  </si>
  <si>
    <t>中部</t>
  </si>
  <si>
    <t>海陽ヨットハーバー</t>
    <rPh sb="0" eb="2">
      <t>カイヨウ</t>
    </rPh>
    <phoneticPr fontId="1"/>
  </si>
  <si>
    <t>愛知　太郎</t>
    <rPh sb="0" eb="2">
      <t>アイチ</t>
    </rPh>
    <rPh sb="3" eb="5">
      <t>タロウ</t>
    </rPh>
    <phoneticPr fontId="1"/>
  </si>
  <si>
    <t>090-####-****</t>
    <phoneticPr fontId="1"/>
  </si>
  <si>
    <t>〒509-@@@@</t>
    <phoneticPr fontId="1"/>
  </si>
  <si>
    <t>岐阜県</t>
    <rPh sb="0" eb="3">
      <t>ギフケン</t>
    </rPh>
    <phoneticPr fontId="1"/>
  </si>
  <si>
    <t>下呂市</t>
    <rPh sb="0" eb="3">
      <t>ゲロシ</t>
    </rPh>
    <phoneticPr fontId="1"/>
  </si>
  <si>
    <t>△△町△△番地△</t>
    <rPh sb="2" eb="3">
      <t>チョウ</t>
    </rPh>
    <rPh sb="5" eb="7">
      <t>バンチ</t>
    </rPh>
    <phoneticPr fontId="1"/>
  </si>
  <si>
    <t>****@****.ne.jp</t>
    <phoneticPr fontId="1"/>
  </si>
  <si>
    <t>三重　太郎</t>
    <rPh sb="0" eb="2">
      <t>ミエ</t>
    </rPh>
    <rPh sb="3" eb="5">
      <t>タロウ</t>
    </rPh>
    <phoneticPr fontId="1"/>
  </si>
  <si>
    <t>090-$$$$-$$$$</t>
    <phoneticPr fontId="1"/>
  </si>
  <si>
    <t>中部　一郎</t>
    <rPh sb="0" eb="2">
      <t>チュウブ</t>
    </rPh>
    <rPh sb="3" eb="5">
      <t>イチロウ</t>
    </rPh>
    <phoneticPr fontId="1"/>
  </si>
  <si>
    <t>〒489-####</t>
    <phoneticPr fontId="1"/>
  </si>
  <si>
    <t>24-022-0000-2</t>
    <phoneticPr fontId="1"/>
  </si>
  <si>
    <t>名古屋　太郎</t>
    <rPh sb="0" eb="3">
      <t>ナゴヤ</t>
    </rPh>
    <rPh sb="4" eb="6">
      <t>タロウ</t>
    </rPh>
    <phoneticPr fontId="1"/>
  </si>
  <si>
    <t>24-024-0000-2</t>
  </si>
  <si>
    <t>津市　次郎</t>
    <rPh sb="0" eb="2">
      <t>ツシ</t>
    </rPh>
    <rPh sb="3" eb="5">
      <t>ジロウ</t>
    </rPh>
    <phoneticPr fontId="1"/>
  </si>
  <si>
    <t>岐阜市　三郎</t>
    <rPh sb="0" eb="2">
      <t>ギフ</t>
    </rPh>
    <rPh sb="2" eb="3">
      <t>シ</t>
    </rPh>
    <rPh sb="4" eb="6">
      <t>サブロウ</t>
    </rPh>
    <phoneticPr fontId="1"/>
  </si>
  <si>
    <t>24-021-0000-2</t>
    <phoneticPr fontId="1"/>
  </si>
  <si>
    <t>24-023-0000-2</t>
    <phoneticPr fontId="1"/>
  </si>
  <si>
    <t>新艇</t>
  </si>
  <si>
    <t>自艇</t>
  </si>
  <si>
    <t>スナイプ</t>
  </si>
  <si>
    <t>中古艇</t>
  </si>
  <si>
    <t>レーザー</t>
  </si>
  <si>
    <t>ﾁｬｰﾀｰ</t>
  </si>
  <si>
    <t>イ セールを含む一式</t>
  </si>
  <si>
    <t>090-****-****</t>
    <phoneticPr fontId="1"/>
  </si>
  <si>
    <t>〒509-2201</t>
    <phoneticPr fontId="1"/>
  </si>
  <si>
    <t>岐阜県</t>
    <rPh sb="0" eb="2">
      <t>ギフ</t>
    </rPh>
    <rPh sb="2" eb="3">
      <t>ケン</t>
    </rPh>
    <phoneticPr fontId="1"/>
  </si>
  <si>
    <t>東上田***-*　○○3号室</t>
    <phoneticPr fontId="1"/>
  </si>
  <si>
    <t>****@####.ne.jp</t>
    <phoneticPr fontId="1"/>
  </si>
  <si>
    <t>OCEAN</t>
    <phoneticPr fontId="1"/>
  </si>
  <si>
    <r>
      <rPr>
        <sz val="12"/>
        <color rgb="FFFF0000"/>
        <rFont val="ＭＳ Ｐゴシック"/>
        <family val="3"/>
        <charset val="128"/>
      </rPr>
      <t>■</t>
    </r>
    <r>
      <rPr>
        <sz val="12"/>
        <color theme="1"/>
        <rFont val="ＭＳ Ｐゴシック"/>
        <family val="3"/>
        <charset val="128"/>
      </rPr>
      <t>セーリングヨット</t>
    </r>
    <phoneticPr fontId="1"/>
  </si>
  <si>
    <r>
      <rPr>
        <sz val="12"/>
        <color rgb="FFFF0000"/>
        <rFont val="ＭＳ Ｐゴシック"/>
        <family val="3"/>
        <charset val="128"/>
      </rPr>
      <t>■</t>
    </r>
    <r>
      <rPr>
        <sz val="12"/>
        <color theme="1"/>
        <rFont val="ＭＳ Ｐゴシック"/>
        <family val="3"/>
        <charset val="128"/>
      </rPr>
      <t>フィート　□ｍ</t>
    </r>
    <phoneticPr fontId="1"/>
  </si>
  <si>
    <t>ラグーナ</t>
    <phoneticPr fontId="1"/>
  </si>
  <si>
    <t>同上</t>
    <rPh sb="0" eb="2">
      <t>ドウジョウ</t>
    </rPh>
    <phoneticPr fontId="1"/>
  </si>
  <si>
    <t>中部　一郎</t>
    <rPh sb="3" eb="5">
      <t>イチロウ</t>
    </rPh>
    <phoneticPr fontId="1"/>
  </si>
  <si>
    <t>瀬戸市□□町□□番地□</t>
    <rPh sb="0" eb="3">
      <t>セトシ</t>
    </rPh>
    <rPh sb="5" eb="6">
      <t>チョウ</t>
    </rPh>
    <rPh sb="8" eb="10">
      <t>バンチ</t>
    </rPh>
    <phoneticPr fontId="1"/>
  </si>
  <si>
    <t>090-@@@@-@@@@</t>
    <phoneticPr fontId="1"/>
  </si>
  <si>
    <t>090-@@@@-@@@@</t>
    <phoneticPr fontId="1"/>
  </si>
  <si>
    <t>△△大学</t>
    <rPh sb="2" eb="4">
      <t>ダイガク</t>
    </rPh>
    <phoneticPr fontId="1"/>
  </si>
  <si>
    <t>海陽ヨットハーバー以外の保管場所の艇が海陽ヨットハーバーに入港する場合は、利用料金をハーバーに支払い下さい。</t>
    <rPh sb="0" eb="2">
      <t>カイヨウ</t>
    </rPh>
    <rPh sb="9" eb="11">
      <t>イガイ</t>
    </rPh>
    <rPh sb="12" eb="14">
      <t>ホカン</t>
    </rPh>
    <rPh sb="14" eb="16">
      <t>バショ</t>
    </rPh>
    <rPh sb="17" eb="18">
      <t>テイ</t>
    </rPh>
    <rPh sb="19" eb="21">
      <t>カイヨウ</t>
    </rPh>
    <rPh sb="29" eb="31">
      <t>ニュウコウ</t>
    </rPh>
    <rPh sb="33" eb="35">
      <t>バアイ</t>
    </rPh>
    <rPh sb="37" eb="40">
      <t>リヨウリョウ</t>
    </rPh>
    <rPh sb="40" eb="41">
      <t>キン</t>
    </rPh>
    <rPh sb="47" eb="49">
      <t>シハラ</t>
    </rPh>
    <rPh sb="50" eb="51">
      <t>クダ</t>
    </rPh>
    <phoneticPr fontId="1"/>
  </si>
  <si>
    <t>□ハーバー利用料領収書確認（給水代除く）</t>
    <rPh sb="5" eb="8">
      <t>リヨウリョウ</t>
    </rPh>
    <rPh sb="8" eb="11">
      <t>リョウシュウショ</t>
    </rPh>
    <rPh sb="11" eb="13">
      <t>カクニン</t>
    </rPh>
    <rPh sb="14" eb="16">
      <t>キュウスイ</t>
    </rPh>
    <rPh sb="16" eb="17">
      <t>ダイ</t>
    </rPh>
    <rPh sb="17" eb="18">
      <t>ノゾ</t>
    </rPh>
    <phoneticPr fontId="1"/>
  </si>
  <si>
    <t>受付時に、海陽ヨットハーバー利用料領収書を確認させていただきます。一時入港るだけでも必要ですので注意下さい。</t>
    <rPh sb="0" eb="2">
      <t>ウケツケ</t>
    </rPh>
    <rPh sb="2" eb="3">
      <t>ジ</t>
    </rPh>
    <rPh sb="5" eb="7">
      <t>カイヨウ</t>
    </rPh>
    <rPh sb="14" eb="17">
      <t>リヨウリョウ</t>
    </rPh>
    <rPh sb="17" eb="20">
      <t>リョウシュウショ</t>
    </rPh>
    <rPh sb="21" eb="23">
      <t>カクニン</t>
    </rPh>
    <rPh sb="33" eb="35">
      <t>イチジ</t>
    </rPh>
    <rPh sb="35" eb="37">
      <t>ニュウコウ</t>
    </rPh>
    <rPh sb="42" eb="44">
      <t>ヒツヨウ</t>
    </rPh>
    <rPh sb="48" eb="51">
      <t>チュウイクダ</t>
    </rPh>
    <phoneticPr fontId="1"/>
  </si>
  <si>
    <t>海陽ＹH保管艇以外の入港の有無</t>
    <rPh sb="0" eb="2">
      <t>カイヨウ</t>
    </rPh>
    <rPh sb="4" eb="6">
      <t>ホカン</t>
    </rPh>
    <rPh sb="6" eb="7">
      <t>テイ</t>
    </rPh>
    <rPh sb="7" eb="9">
      <t>イガイ</t>
    </rPh>
    <rPh sb="10" eb="12">
      <t>ニュウコウ</t>
    </rPh>
    <rPh sb="13" eb="15">
      <t>ウム</t>
    </rPh>
    <phoneticPr fontId="1"/>
  </si>
  <si>
    <t>有</t>
  </si>
  <si>
    <t>氏名</t>
    <rPh sb="0" eb="2">
      <t>シメイ</t>
    </rPh>
    <phoneticPr fontId="1"/>
  </si>
  <si>
    <t>以下の内容について質問させていただきますのでよろしくお願いいたします。</t>
    <rPh sb="0" eb="2">
      <t>イカ</t>
    </rPh>
    <rPh sb="3" eb="5">
      <t>ナイヨウ</t>
    </rPh>
    <rPh sb="9" eb="11">
      <t>シツモン</t>
    </rPh>
    <rPh sb="27" eb="28">
      <t>ネガ</t>
    </rPh>
    <phoneticPr fontId="1"/>
  </si>
  <si>
    <r>
      <rPr>
        <sz val="14"/>
        <color theme="1"/>
        <rFont val="ＭＳ Ｐゴシック"/>
        <family val="3"/>
        <charset val="128"/>
        <scheme val="minor"/>
      </rPr>
      <t>質問に対する回答</t>
    </r>
    <r>
      <rPr>
        <sz val="11"/>
        <color theme="1"/>
        <rFont val="ＭＳ Ｐゴシック"/>
        <family val="2"/>
        <charset val="128"/>
        <scheme val="minor"/>
      </rPr>
      <t>　　□大会委員会　□レース委員会</t>
    </r>
    <rPh sb="0" eb="2">
      <t>シツモン</t>
    </rPh>
    <rPh sb="3" eb="4">
      <t>タイ</t>
    </rPh>
    <rPh sb="6" eb="8">
      <t>カイトウ</t>
    </rPh>
    <rPh sb="11" eb="13">
      <t>タイカイ</t>
    </rPh>
    <rPh sb="13" eb="16">
      <t>イインカイ</t>
    </rPh>
    <rPh sb="21" eb="24">
      <t>イインカイ</t>
    </rPh>
    <phoneticPr fontId="1"/>
  </si>
  <si>
    <t>質　問　内　容</t>
    <rPh sb="0" eb="1">
      <t>シツ</t>
    </rPh>
    <rPh sb="2" eb="3">
      <t>トイ</t>
    </rPh>
    <rPh sb="4" eb="5">
      <t>ナイ</t>
    </rPh>
    <rPh sb="6" eb="7">
      <t>カタチ</t>
    </rPh>
    <phoneticPr fontId="1"/>
  </si>
  <si>
    <t>中部シングルハンドレガッタ　参加申込書－１</t>
    <rPh sb="0" eb="2">
      <t>チュウブ</t>
    </rPh>
    <rPh sb="14" eb="16">
      <t>サンカ</t>
    </rPh>
    <rPh sb="16" eb="19">
      <t>モウシコミショ</t>
    </rPh>
    <phoneticPr fontId="1"/>
  </si>
  <si>
    <t>中部シングルハンドレガッタ　参加申込書－２（選手リスト）</t>
    <rPh sb="0" eb="2">
      <t>チュウブ</t>
    </rPh>
    <rPh sb="14" eb="16">
      <t>サンカ</t>
    </rPh>
    <rPh sb="16" eb="19">
      <t>モウシコミショ</t>
    </rPh>
    <rPh sb="22" eb="24">
      <t>センシュ</t>
    </rPh>
    <phoneticPr fontId="1"/>
  </si>
  <si>
    <t>中部シングルハンドレガッタ　レース公示・帆走指示書質問シート</t>
    <rPh sb="0" eb="2">
      <t>チュウブ</t>
    </rPh>
    <rPh sb="17" eb="19">
      <t>コウジ</t>
    </rPh>
    <rPh sb="20" eb="22">
      <t>ハンソウ</t>
    </rPh>
    <rPh sb="22" eb="25">
      <t>シジショ</t>
    </rPh>
    <rPh sb="25" eb="27">
      <t>シツモン</t>
    </rPh>
    <phoneticPr fontId="1"/>
  </si>
  <si>
    <t>このシートで３艇まで申し込みが出来ます。</t>
    <rPh sb="7" eb="8">
      <t>テイ</t>
    </rPh>
    <rPh sb="10" eb="11">
      <t>モウ</t>
    </rPh>
    <rPh sb="12" eb="13">
      <t>コ</t>
    </rPh>
    <rPh sb="15" eb="17">
      <t>デキ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</si>
</sst>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yyyy&quot;年&quot;m&quot;月&quot;;@"/>
    <numFmt numFmtId="177" formatCode="[$-411]ggge&quot;年&quot;m&quot;月&quot;d&quot;日&quot;;@"/>
    <numFmt numFmtId="178" formatCode="m&quot;月&quot;d&quot;日&quot;;@"/>
    <numFmt numFmtId="179" formatCode="General&quot;艇&quot;"/>
    <numFmt numFmtId="180" formatCode="h:mm;@"/>
    <numFmt numFmtId="181" formatCode="yyyy&quot;年&quot;m&quot;月&quot;d&quot;日&quot;;@"/>
  </numFmts>
  <fonts count="4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4"/>
      <color theme="1"/>
      <name val="ＭＳ 明朝"/>
      <family val="1"/>
      <charset val="128"/>
    </font>
    <font>
      <sz val="16"/>
      <color theme="1"/>
      <name val="ＭＳ 明朝"/>
      <family val="1"/>
      <charset val="128"/>
    </font>
    <font>
      <u/>
      <sz val="12"/>
      <color theme="1"/>
      <name val="ＭＳ 明朝"/>
      <family val="1"/>
      <charset val="128"/>
    </font>
    <font>
      <sz val="11"/>
      <color rgb="FFFF0000"/>
      <name val="ＭＳ 明朝"/>
      <family val="1"/>
      <charset val="128"/>
    </font>
    <font>
      <sz val="14"/>
      <color rgb="FFFF0000"/>
      <name val="ＭＳ 明朝"/>
      <family val="1"/>
      <charset val="128"/>
    </font>
    <font>
      <sz val="14"/>
      <name val="ＭＳ 明朝"/>
      <family val="1"/>
      <charset val="128"/>
    </font>
    <font>
      <sz val="11"/>
      <name val="ＭＳ 明朝"/>
      <family val="1"/>
      <charset val="128"/>
    </font>
    <font>
      <sz val="11"/>
      <color rgb="FF000000"/>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sz val="10"/>
      <color theme="1"/>
      <name val="ＭＳ ゴシック"/>
      <family val="3"/>
      <charset val="128"/>
    </font>
    <font>
      <b/>
      <sz val="11"/>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ajor"/>
    </font>
    <font>
      <sz val="12"/>
      <color theme="1"/>
      <name val="ＭＳ Ｐゴシック"/>
      <family val="3"/>
      <charset val="128"/>
    </font>
    <font>
      <sz val="10"/>
      <color rgb="FF000000"/>
      <name val="ＭＳ Ｐゴシック"/>
      <family val="3"/>
      <charset val="128"/>
    </font>
    <font>
      <sz val="9"/>
      <color rgb="FF000000"/>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ajor"/>
    </font>
    <font>
      <sz val="11"/>
      <color rgb="FFFF0000"/>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
      <u/>
      <sz val="11"/>
      <color theme="10"/>
      <name val="ＭＳ Ｐゴシック"/>
      <family val="2"/>
      <charset val="128"/>
      <scheme val="minor"/>
    </font>
    <font>
      <u/>
      <sz val="11"/>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font>
    <font>
      <u/>
      <sz val="11"/>
      <color rgb="FFFF0000"/>
      <name val="ＭＳ Ｐゴシック"/>
      <family val="2"/>
      <charset val="128"/>
      <scheme val="minor"/>
    </font>
    <font>
      <sz val="14"/>
      <color rgb="FFFF0000"/>
      <name val="ＭＳ Ｐゴシック"/>
      <family val="2"/>
      <charset val="128"/>
      <scheme val="minor"/>
    </font>
    <font>
      <sz val="14"/>
      <color rgb="FFFF0000"/>
      <name val="HGP行書体"/>
      <family val="4"/>
      <charset val="128"/>
    </font>
    <font>
      <sz val="14"/>
      <color theme="1"/>
      <name val="ＭＳ Ｐゴシック"/>
      <family val="2"/>
      <charset val="128"/>
      <scheme val="minor"/>
    </font>
    <font>
      <sz val="14"/>
      <color theme="1"/>
      <name val="HGP行書体"/>
      <family val="4"/>
      <charset val="128"/>
    </font>
    <font>
      <sz val="11"/>
      <color theme="1"/>
      <name val="ＭＳ Ｐゴシック"/>
      <family val="3"/>
      <charset val="128"/>
      <scheme val="minor"/>
    </font>
    <font>
      <sz val="14"/>
      <color theme="1"/>
      <name val="ＭＳ Ｐゴシック"/>
      <family val="3"/>
      <charset val="128"/>
      <scheme val="minor"/>
    </font>
    <font>
      <b/>
      <sz val="9"/>
      <color indexed="81"/>
      <name val="ＭＳ Ｐゴシック"/>
      <family val="3"/>
      <charset val="128"/>
    </font>
    <font>
      <sz val="9"/>
      <color rgb="FFFF0000"/>
      <name val="ＭＳ Ｐゴシック"/>
      <family val="2"/>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52">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style="hair">
        <color auto="1"/>
      </bottom>
      <diagonal/>
    </border>
    <border>
      <left style="hair">
        <color auto="1"/>
      </left>
      <right/>
      <top style="hair">
        <color auto="1"/>
      </top>
      <bottom/>
      <diagonal/>
    </border>
    <border>
      <left/>
      <right style="thin">
        <color auto="1"/>
      </right>
      <top style="thin">
        <color auto="1"/>
      </top>
      <bottom style="hair">
        <color auto="1"/>
      </bottom>
      <diagonal/>
    </border>
    <border>
      <left style="hair">
        <color auto="1"/>
      </left>
      <right/>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medium">
        <color auto="1"/>
      </bottom>
      <diagonal/>
    </border>
    <border>
      <left/>
      <right/>
      <top style="medium">
        <color auto="1"/>
      </top>
      <bottom/>
      <diagonal/>
    </border>
    <border>
      <left/>
      <right/>
      <top style="hair">
        <color auto="1"/>
      </top>
      <bottom/>
      <diagonal/>
    </border>
    <border>
      <left/>
      <right style="medium">
        <color auto="1"/>
      </right>
      <top style="hair">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thin">
        <color auto="1"/>
      </top>
      <bottom/>
      <diagonal/>
    </border>
    <border>
      <left/>
      <right style="medium">
        <color auto="1"/>
      </right>
      <top/>
      <bottom/>
      <diagonal/>
    </border>
    <border>
      <left style="thin">
        <color auto="1"/>
      </left>
      <right/>
      <top/>
      <bottom style="medium">
        <color auto="1"/>
      </bottom>
      <diagonal/>
    </border>
    <border>
      <left style="thin">
        <color auto="1"/>
      </left>
      <right style="thin">
        <color auto="1"/>
      </right>
      <top style="hair">
        <color auto="1"/>
      </top>
      <bottom style="hair">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diagonal/>
    </border>
    <border>
      <left style="thin">
        <color auto="1"/>
      </left>
      <right style="medium">
        <color auto="1"/>
      </right>
      <top style="hair">
        <color auto="1"/>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hair">
        <color auto="1"/>
      </bottom>
      <diagonal/>
    </border>
    <border>
      <left style="thin">
        <color indexed="64"/>
      </left>
      <right style="medium">
        <color indexed="64"/>
      </right>
      <top/>
      <bottom style="hair">
        <color indexed="64"/>
      </bottom>
      <diagonal/>
    </border>
    <border>
      <left/>
      <right/>
      <top style="mediumDashDot">
        <color auto="1"/>
      </top>
      <bottom/>
      <diagonal/>
    </border>
    <border>
      <left style="thin">
        <color indexed="64"/>
      </left>
      <right/>
      <top style="medium">
        <color indexed="64"/>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diagonalUp="1">
      <left style="thin">
        <color auto="1"/>
      </left>
      <right style="thin">
        <color indexed="64"/>
      </right>
      <top style="thin">
        <color auto="1"/>
      </top>
      <bottom style="medium">
        <color indexed="64"/>
      </bottom>
      <diagonal style="thin">
        <color auto="1"/>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indexed="64"/>
      </top>
      <bottom/>
      <diagonal style="thin">
        <color auto="1"/>
      </diagonal>
    </border>
    <border diagonalUp="1">
      <left style="thin">
        <color auto="1"/>
      </left>
      <right style="thin">
        <color auto="1"/>
      </right>
      <top style="hair">
        <color indexed="64"/>
      </top>
      <bottom style="medium">
        <color indexed="64"/>
      </bottom>
      <diagonal style="thin">
        <color auto="1"/>
      </diagonal>
    </border>
    <border diagonalUp="1">
      <left style="thin">
        <color indexed="64"/>
      </left>
      <right style="medium">
        <color auto="1"/>
      </right>
      <top style="medium">
        <color indexed="64"/>
      </top>
      <bottom style="medium">
        <color auto="1"/>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auto="1"/>
      </right>
      <top style="medium">
        <color indexed="64"/>
      </top>
      <bottom style="thin">
        <color indexed="64"/>
      </bottom>
      <diagonal style="thin">
        <color indexed="64"/>
      </diagonal>
    </border>
    <border diagonalUp="1">
      <left style="thin">
        <color indexed="64"/>
      </left>
      <right style="medium">
        <color auto="1"/>
      </right>
      <top style="thin">
        <color indexed="64"/>
      </top>
      <bottom style="medium">
        <color auto="1"/>
      </bottom>
      <diagonal style="thin">
        <color indexed="64"/>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thin">
        <color indexed="64"/>
      </right>
      <top style="hair">
        <color auto="1"/>
      </top>
      <bottom style="hair">
        <color auto="1"/>
      </bottom>
      <diagonal style="thin">
        <color auto="1"/>
      </diagonal>
    </border>
    <border diagonalUp="1">
      <left style="hair">
        <color auto="1"/>
      </left>
      <right style="medium">
        <color auto="1"/>
      </right>
      <top style="thin">
        <color auto="1"/>
      </top>
      <bottom style="medium">
        <color auto="1"/>
      </bottom>
      <diagonal style="hair">
        <color auto="1"/>
      </diagonal>
    </border>
    <border diagonalUp="1">
      <left style="hair">
        <color auto="1"/>
      </left>
      <right style="hair">
        <color auto="1"/>
      </right>
      <top style="thin">
        <color auto="1"/>
      </top>
      <bottom style="medium">
        <color auto="1"/>
      </bottom>
      <diagonal style="hair">
        <color auto="1"/>
      </diagonal>
    </border>
    <border diagonalUp="1">
      <left style="hair">
        <color auto="1"/>
      </left>
      <right style="hair">
        <color auto="1"/>
      </right>
      <top style="thin">
        <color auto="1"/>
      </top>
      <bottom/>
      <diagonal style="hair">
        <color auto="1"/>
      </diagonal>
    </border>
    <border diagonalUp="1">
      <left style="hair">
        <color auto="1"/>
      </left>
      <right style="hair">
        <color auto="1"/>
      </right>
      <top/>
      <bottom style="thin">
        <color auto="1"/>
      </bottom>
      <diagonal style="hair">
        <color auto="1"/>
      </diagonal>
    </border>
  </borders>
  <cellStyleXfs count="3">
    <xf numFmtId="0" fontId="0" fillId="0" borderId="0">
      <alignment vertical="center"/>
    </xf>
    <xf numFmtId="6" fontId="17"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549">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lignment vertical="center"/>
    </xf>
    <xf numFmtId="49" fontId="2" fillId="0" borderId="24"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2" borderId="27" xfId="0" applyFont="1" applyFill="1" applyBorder="1" applyAlignment="1">
      <alignment vertical="center"/>
    </xf>
    <xf numFmtId="0" fontId="8" fillId="2" borderId="31" xfId="0" applyFont="1" applyFill="1" applyBorder="1" applyAlignment="1">
      <alignment horizontal="center" vertical="center"/>
    </xf>
    <xf numFmtId="0" fontId="8" fillId="2" borderId="29" xfId="0" applyFont="1" applyFill="1" applyBorder="1" applyAlignment="1">
      <alignment horizontal="center" vertical="center" shrinkToFit="1"/>
    </xf>
    <xf numFmtId="49" fontId="8" fillId="2" borderId="23" xfId="0" applyNumberFormat="1" applyFont="1" applyFill="1" applyBorder="1" applyAlignment="1">
      <alignment horizontal="center" vertical="center" shrinkToFit="1"/>
    </xf>
    <xf numFmtId="49" fontId="8" fillId="2" borderId="16" xfId="0" applyNumberFormat="1" applyFont="1" applyFill="1" applyBorder="1" applyAlignment="1">
      <alignment horizontal="center" vertical="center"/>
    </xf>
    <xf numFmtId="49" fontId="8" fillId="2" borderId="34" xfId="0" applyNumberFormat="1" applyFont="1" applyFill="1" applyBorder="1" applyAlignment="1">
      <alignment horizontal="center" vertical="center"/>
    </xf>
    <xf numFmtId="49" fontId="8" fillId="2" borderId="34" xfId="0" applyNumberFormat="1" applyFont="1" applyFill="1" applyBorder="1" applyAlignment="1">
      <alignment horizontal="left" vertical="center"/>
    </xf>
    <xf numFmtId="49" fontId="8" fillId="2" borderId="3" xfId="0" applyNumberFormat="1" applyFont="1" applyFill="1" applyBorder="1">
      <alignment vertical="center"/>
    </xf>
    <xf numFmtId="49" fontId="8" fillId="2" borderId="36"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30"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0" fontId="10" fillId="0" borderId="28" xfId="0" applyFont="1" applyBorder="1" applyAlignment="1">
      <alignment horizontal="center" vertical="center"/>
    </xf>
    <xf numFmtId="49" fontId="10" fillId="0" borderId="33"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10" fillId="0" borderId="34" xfId="0" applyNumberFormat="1" applyFont="1" applyBorder="1" applyAlignment="1">
      <alignment horizontal="center" vertical="center"/>
    </xf>
    <xf numFmtId="49" fontId="10" fillId="0" borderId="21" xfId="0" applyNumberFormat="1" applyFont="1" applyBorder="1" applyAlignment="1">
      <alignment horizontal="center" vertical="center"/>
    </xf>
    <xf numFmtId="0" fontId="10" fillId="0" borderId="32" xfId="0" applyFont="1" applyBorder="1" applyAlignment="1">
      <alignment horizontal="center" vertical="center"/>
    </xf>
    <xf numFmtId="0" fontId="10" fillId="0" borderId="29" xfId="0" applyFont="1" applyBorder="1">
      <alignment vertical="center"/>
    </xf>
    <xf numFmtId="49" fontId="10" fillId="0" borderId="30" xfId="0" applyNumberFormat="1"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5" xfId="0" applyFont="1" applyBorder="1" applyAlignment="1">
      <alignment horizontal="center" vertical="center" wrapText="1"/>
    </xf>
    <xf numFmtId="0" fontId="11" fillId="0" borderId="46" xfId="0" applyFont="1" applyBorder="1" applyAlignment="1">
      <alignment horizontal="center" vertical="center"/>
    </xf>
    <xf numFmtId="0" fontId="0" fillId="0" borderId="0" xfId="0" applyFill="1" applyBorder="1" applyAlignment="1">
      <alignment horizontal="center" vertical="center"/>
    </xf>
    <xf numFmtId="0" fontId="18" fillId="0" borderId="0" xfId="0" applyFont="1">
      <alignment vertical="center"/>
    </xf>
    <xf numFmtId="0" fontId="0" fillId="0" borderId="0" xfId="0" applyBorder="1" applyAlignment="1">
      <alignment horizontal="center" vertical="center"/>
    </xf>
    <xf numFmtId="0" fontId="14" fillId="0" borderId="0" xfId="0" applyFont="1" applyFill="1" applyBorder="1" applyAlignment="1">
      <alignment horizontal="center" vertical="center"/>
    </xf>
    <xf numFmtId="0" fontId="0" fillId="0" borderId="101" xfId="0" applyBorder="1" applyAlignment="1">
      <alignment horizontal="center" vertical="center"/>
    </xf>
    <xf numFmtId="0" fontId="15" fillId="0" borderId="101" xfId="0" applyFont="1" applyFill="1" applyBorder="1" applyAlignment="1">
      <alignment horizontal="center" vertical="center" shrinkToFit="1"/>
    </xf>
    <xf numFmtId="0" fontId="18" fillId="0" borderId="0" xfId="0" applyFont="1" applyFill="1" applyAlignment="1"/>
    <xf numFmtId="0" fontId="0" fillId="0" borderId="0" xfId="0" applyFill="1">
      <alignment vertical="center"/>
    </xf>
    <xf numFmtId="0" fontId="0" fillId="0" borderId="101" xfId="0" applyFill="1" applyBorder="1" applyAlignment="1">
      <alignment horizontal="center" vertical="center"/>
    </xf>
    <xf numFmtId="0" fontId="15" fillId="0" borderId="0" xfId="0" applyFont="1" applyFill="1" applyBorder="1" applyAlignment="1">
      <alignment horizontal="center" vertical="center"/>
    </xf>
    <xf numFmtId="0" fontId="14" fillId="0" borderId="0" xfId="0" applyFont="1" applyFill="1" applyBorder="1">
      <alignment vertical="center"/>
    </xf>
    <xf numFmtId="0" fontId="13" fillId="0" borderId="0" xfId="0" applyFont="1" applyFill="1" applyBorder="1" applyAlignment="1">
      <alignment horizontal="center" vertical="center"/>
    </xf>
    <xf numFmtId="176" fontId="13" fillId="0" borderId="0" xfId="0" applyNumberFormat="1" applyFont="1" applyFill="1" applyBorder="1" applyAlignment="1">
      <alignment horizontal="center" vertical="center"/>
    </xf>
    <xf numFmtId="176" fontId="14" fillId="0" borderId="0" xfId="0" applyNumberFormat="1" applyFont="1" applyFill="1" applyBorder="1">
      <alignment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2" borderId="0" xfId="0" applyFill="1" applyAlignment="1">
      <alignment horizontal="center"/>
    </xf>
    <xf numFmtId="0" fontId="0" fillId="0" borderId="0" xfId="0" applyAlignment="1">
      <alignment horizontal="right"/>
    </xf>
    <xf numFmtId="0" fontId="0" fillId="0" borderId="66" xfId="0" applyFill="1" applyBorder="1" applyAlignment="1">
      <alignment horizontal="center" vertical="center"/>
    </xf>
    <xf numFmtId="178" fontId="0" fillId="0" borderId="66" xfId="0" applyNumberFormat="1" applyFill="1" applyBorder="1" applyAlignment="1">
      <alignment horizontal="center" vertical="center"/>
    </xf>
    <xf numFmtId="6" fontId="0" fillId="0" borderId="88" xfId="1" applyFont="1" applyFill="1" applyBorder="1" applyAlignment="1">
      <alignment horizontal="right" vertical="center"/>
    </xf>
    <xf numFmtId="179" fontId="0" fillId="0" borderId="87" xfId="0" applyNumberFormat="1" applyFill="1" applyBorder="1" applyAlignment="1">
      <alignment horizontal="center" vertical="center" shrinkToFit="1"/>
    </xf>
    <xf numFmtId="0" fontId="21" fillId="0" borderId="0" xfId="0" applyFont="1" applyAlignment="1">
      <alignment vertical="center"/>
    </xf>
    <xf numFmtId="179" fontId="0" fillId="0" borderId="0" xfId="0" applyNumberFormat="1" applyFill="1" applyBorder="1" applyAlignment="1">
      <alignment horizontal="center" vertical="center" shrinkToFit="1"/>
    </xf>
    <xf numFmtId="179" fontId="0" fillId="0" borderId="0" xfId="0" applyNumberFormat="1" applyFill="1" applyBorder="1" applyAlignment="1">
      <alignment horizontal="center" vertical="center"/>
    </xf>
    <xf numFmtId="6" fontId="0" fillId="0" borderId="0" xfId="1" applyFont="1" applyFill="1" applyBorder="1" applyAlignment="1">
      <alignment horizontal="right" vertical="center"/>
    </xf>
    <xf numFmtId="178" fontId="0" fillId="0" borderId="0" xfId="0" applyNumberFormat="1" applyFill="1" applyBorder="1" applyAlignment="1">
      <alignment horizontal="center" vertical="center"/>
    </xf>
    <xf numFmtId="0" fontId="0" fillId="0" borderId="32" xfId="0" applyNumberFormat="1" applyFill="1" applyBorder="1" applyAlignment="1">
      <alignment horizontal="center" vertical="center" shrinkToFit="1"/>
    </xf>
    <xf numFmtId="6" fontId="0" fillId="0" borderId="32" xfId="1" applyFont="1" applyFill="1" applyBorder="1" applyAlignment="1">
      <alignment horizontal="right" vertical="center" shrinkToFit="1"/>
    </xf>
    <xf numFmtId="6" fontId="0" fillId="2" borderId="32" xfId="1" applyFont="1" applyFill="1" applyBorder="1" applyAlignment="1">
      <alignment horizontal="right" vertical="center"/>
    </xf>
    <xf numFmtId="0" fontId="0" fillId="0" borderId="114" xfId="0" applyNumberFormat="1" applyFill="1" applyBorder="1" applyAlignment="1">
      <alignment horizontal="center" vertical="center" shrinkToFit="1"/>
    </xf>
    <xf numFmtId="6" fontId="0" fillId="0" borderId="114" xfId="1" applyFont="1" applyFill="1" applyBorder="1" applyAlignment="1">
      <alignment horizontal="right" vertical="center" shrinkToFit="1"/>
    </xf>
    <xf numFmtId="6" fontId="0" fillId="2" borderId="114" xfId="1" applyFont="1" applyFill="1" applyBorder="1" applyAlignment="1">
      <alignment horizontal="right" vertical="center"/>
    </xf>
    <xf numFmtId="0" fontId="0" fillId="0" borderId="50" xfId="0" applyNumberFormat="1" applyFill="1" applyBorder="1" applyAlignment="1">
      <alignment horizontal="center" vertical="center" shrinkToFit="1"/>
    </xf>
    <xf numFmtId="6" fontId="0" fillId="0" borderId="50" xfId="1" applyFont="1" applyFill="1" applyBorder="1" applyAlignment="1">
      <alignment horizontal="right" vertical="center" shrinkToFit="1"/>
    </xf>
    <xf numFmtId="0" fontId="2" fillId="0" borderId="0" xfId="0" applyFont="1" applyAlignment="1">
      <alignment horizontal="center" vertical="center"/>
    </xf>
    <xf numFmtId="0" fontId="22" fillId="0" borderId="0" xfId="0" applyFont="1">
      <alignment vertical="center"/>
    </xf>
    <xf numFmtId="0" fontId="22" fillId="0" borderId="0" xfId="0" applyFont="1" applyAlignment="1"/>
    <xf numFmtId="0" fontId="22" fillId="0" borderId="0" xfId="0" applyFont="1" applyFill="1" applyAlignment="1">
      <alignment horizontal="left"/>
    </xf>
    <xf numFmtId="0" fontId="25" fillId="0" borderId="84" xfId="0" applyFont="1" applyBorder="1" applyAlignment="1">
      <alignment horizontal="center" vertical="center"/>
    </xf>
    <xf numFmtId="0" fontId="25" fillId="0" borderId="111" xfId="0" applyFont="1" applyBorder="1" applyAlignment="1">
      <alignment horizontal="center" vertical="center"/>
    </xf>
    <xf numFmtId="0" fontId="25" fillId="0" borderId="120" xfId="0" applyFont="1" applyBorder="1" applyAlignment="1">
      <alignment horizontal="center" vertical="center"/>
    </xf>
    <xf numFmtId="0" fontId="24" fillId="0" borderId="0" xfId="0" applyFont="1" applyAlignment="1">
      <alignment horizontal="center" vertical="center"/>
    </xf>
    <xf numFmtId="0" fontId="27" fillId="0" borderId="0" xfId="0" applyFont="1">
      <alignment vertical="center"/>
    </xf>
    <xf numFmtId="0" fontId="0" fillId="0" borderId="134" xfId="0" applyBorder="1">
      <alignment vertical="center"/>
    </xf>
    <xf numFmtId="0" fontId="0" fillId="0" borderId="95" xfId="0" applyBorder="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0" fontId="5" fillId="0" borderId="0" xfId="0" applyFont="1" applyAlignment="1">
      <alignment vertical="center"/>
    </xf>
    <xf numFmtId="0" fontId="8" fillId="0" borderId="0" xfId="0" applyFont="1" applyBorder="1" applyAlignment="1">
      <alignment horizontal="center" vertical="center"/>
    </xf>
    <xf numFmtId="0" fontId="0" fillId="0" borderId="104" xfId="0" applyBorder="1">
      <alignment vertical="center"/>
    </xf>
    <xf numFmtId="0" fontId="16" fillId="0" borderId="0" xfId="0" applyFont="1" applyAlignment="1">
      <alignment vertical="center"/>
    </xf>
    <xf numFmtId="0" fontId="25" fillId="0" borderId="84" xfId="0" applyFont="1" applyBorder="1" applyAlignment="1">
      <alignment horizontal="center" vertical="center"/>
    </xf>
    <xf numFmtId="0" fontId="0" fillId="0" borderId="0" xfId="0" applyAlignment="1">
      <alignment horizontal="right"/>
    </xf>
    <xf numFmtId="0" fontId="24" fillId="0" borderId="0" xfId="0" applyFont="1" applyAlignment="1">
      <alignment horizontal="center" vertical="center"/>
    </xf>
    <xf numFmtId="0" fontId="2" fillId="0" borderId="0" xfId="0" applyFont="1" applyFill="1" applyBorder="1" applyAlignment="1">
      <alignment vertical="center"/>
    </xf>
    <xf numFmtId="0" fontId="2" fillId="0" borderId="0" xfId="0" applyFont="1" applyFill="1">
      <alignment vertical="center"/>
    </xf>
    <xf numFmtId="0" fontId="31" fillId="2" borderId="16" xfId="0" applyFont="1" applyFill="1" applyBorder="1" applyAlignment="1">
      <alignment horizontal="left" vertical="center"/>
    </xf>
    <xf numFmtId="0" fontId="32" fillId="2" borderId="34" xfId="0" applyFont="1" applyFill="1" applyBorder="1" applyAlignment="1">
      <alignment horizontal="center" vertical="center"/>
    </xf>
    <xf numFmtId="0" fontId="32" fillId="2" borderId="16" xfId="0" applyFont="1" applyFill="1" applyBorder="1" applyAlignment="1">
      <alignment horizontal="left" vertical="center"/>
    </xf>
    <xf numFmtId="0" fontId="36" fillId="2" borderId="47" xfId="0" applyFont="1" applyFill="1" applyBorder="1" applyAlignment="1">
      <alignment horizontal="center" vertical="center"/>
    </xf>
    <xf numFmtId="0" fontId="36" fillId="2" borderId="32" xfId="0" applyFont="1" applyFill="1" applyBorder="1" applyAlignment="1">
      <alignment horizontal="center" vertical="center"/>
    </xf>
    <xf numFmtId="176" fontId="36" fillId="2" borderId="32" xfId="0" applyNumberFormat="1" applyFont="1" applyFill="1" applyBorder="1" applyAlignment="1">
      <alignment horizontal="center" vertical="center"/>
    </xf>
    <xf numFmtId="0" fontId="36" fillId="2" borderId="48" xfId="0" applyFont="1" applyFill="1" applyBorder="1" applyAlignment="1">
      <alignment horizontal="center" vertical="center" shrinkToFit="1"/>
    </xf>
    <xf numFmtId="0" fontId="36" fillId="2" borderId="52" xfId="0" applyFont="1" applyFill="1" applyBorder="1" applyAlignment="1">
      <alignment horizontal="center" vertical="center"/>
    </xf>
    <xf numFmtId="0" fontId="36" fillId="2" borderId="53" xfId="0" applyFont="1" applyFill="1" applyBorder="1" applyAlignment="1">
      <alignment horizontal="center" vertical="center"/>
    </xf>
    <xf numFmtId="176" fontId="36" fillId="2" borderId="53" xfId="0" applyNumberFormat="1" applyFont="1" applyFill="1" applyBorder="1" applyAlignment="1">
      <alignment horizontal="center" vertical="center"/>
    </xf>
    <xf numFmtId="0" fontId="36" fillId="2" borderId="54" xfId="0" applyFont="1" applyFill="1" applyBorder="1" applyAlignment="1">
      <alignment horizontal="center" vertical="center" shrinkToFit="1"/>
    </xf>
    <xf numFmtId="0" fontId="32" fillId="2" borderId="49" xfId="0" applyFont="1" applyFill="1" applyBorder="1" applyAlignment="1">
      <alignment horizontal="center" vertical="center"/>
    </xf>
    <xf numFmtId="0" fontId="36" fillId="2" borderId="50" xfId="0" applyFont="1" applyFill="1" applyBorder="1" applyAlignment="1">
      <alignment horizontal="center" vertical="center"/>
    </xf>
    <xf numFmtId="176" fontId="36" fillId="2" borderId="50" xfId="0" applyNumberFormat="1" applyFont="1" applyFill="1" applyBorder="1" applyAlignment="1">
      <alignment horizontal="center" vertical="center"/>
    </xf>
    <xf numFmtId="176" fontId="32" fillId="2" borderId="50" xfId="0" applyNumberFormat="1" applyFont="1" applyFill="1" applyBorder="1" applyAlignment="1">
      <alignment horizontal="center" vertical="center"/>
    </xf>
    <xf numFmtId="0" fontId="36" fillId="2" borderId="51" xfId="0" applyFont="1" applyFill="1" applyBorder="1" applyAlignment="1">
      <alignment horizontal="center" vertical="center" shrinkToFit="1"/>
    </xf>
    <xf numFmtId="6" fontId="30" fillId="2" borderId="50" xfId="1" applyFont="1" applyFill="1" applyBorder="1" applyAlignment="1">
      <alignment horizontal="right" vertical="center"/>
    </xf>
    <xf numFmtId="179" fontId="30" fillId="2" borderId="88" xfId="0" applyNumberFormat="1" applyFont="1" applyFill="1" applyBorder="1" applyAlignment="1">
      <alignment horizontal="center" vertical="center"/>
    </xf>
    <xf numFmtId="0" fontId="16" fillId="0" borderId="0" xfId="0" applyFont="1" applyAlignment="1">
      <alignment vertical="center" shrinkToFit="1"/>
    </xf>
    <xf numFmtId="0" fontId="0" fillId="0" borderId="45" xfId="0" applyBorder="1" applyAlignment="1">
      <alignment horizontal="center" vertical="center"/>
    </xf>
    <xf numFmtId="0" fontId="0" fillId="0" borderId="44" xfId="0" applyBorder="1" applyAlignment="1">
      <alignment horizontal="center" vertical="center"/>
    </xf>
    <xf numFmtId="0" fontId="5" fillId="0" borderId="0" xfId="0" applyFont="1" applyAlignment="1">
      <alignment vertical="center"/>
    </xf>
    <xf numFmtId="0" fontId="0" fillId="0" borderId="0" xfId="0" applyAlignment="1">
      <alignment horizontal="right"/>
    </xf>
    <xf numFmtId="0" fontId="36" fillId="2" borderId="105" xfId="0" applyFont="1" applyFill="1" applyBorder="1" applyAlignment="1">
      <alignment horizontal="center" vertical="center"/>
    </xf>
    <xf numFmtId="0" fontId="0" fillId="0" borderId="0" xfId="0" applyBorder="1" applyAlignment="1">
      <alignment horizontal="center" vertical="center"/>
    </xf>
    <xf numFmtId="0" fontId="15" fillId="2" borderId="16" xfId="0" applyFont="1" applyFill="1" applyBorder="1" applyAlignment="1" applyProtection="1">
      <alignment horizontal="left" vertical="center"/>
      <protection locked="0"/>
    </xf>
    <xf numFmtId="0" fontId="15" fillId="2" borderId="34"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3" fillId="2" borderId="48" xfId="0" applyFont="1" applyFill="1" applyBorder="1" applyAlignment="1" applyProtection="1">
      <alignment horizontal="center" vertical="center" shrinkToFit="1"/>
      <protection locked="0"/>
    </xf>
    <xf numFmtId="0" fontId="13" fillId="2" borderId="52" xfId="0" applyFont="1" applyFill="1" applyBorder="1" applyAlignment="1" applyProtection="1">
      <alignment horizontal="center" vertical="center"/>
      <protection locked="0"/>
    </xf>
    <xf numFmtId="0" fontId="13" fillId="2" borderId="53" xfId="0" applyFont="1" applyFill="1" applyBorder="1" applyAlignment="1" applyProtection="1">
      <alignment horizontal="center" vertical="center"/>
      <protection locked="0"/>
    </xf>
    <xf numFmtId="0" fontId="13" fillId="2" borderId="54" xfId="0" applyFont="1" applyFill="1" applyBorder="1" applyAlignment="1" applyProtection="1">
      <alignment horizontal="center" vertical="center" shrinkToFit="1"/>
      <protection locked="0"/>
    </xf>
    <xf numFmtId="0" fontId="14" fillId="2" borderId="49" xfId="0" applyFont="1" applyFill="1" applyBorder="1" applyAlignment="1" applyProtection="1">
      <alignment horizontal="center" vertical="center"/>
      <protection locked="0"/>
    </xf>
    <xf numFmtId="0" fontId="13" fillId="2" borderId="50" xfId="0" applyFont="1" applyFill="1" applyBorder="1" applyAlignment="1" applyProtection="1">
      <alignment horizontal="center" vertical="center"/>
      <protection locked="0"/>
    </xf>
    <xf numFmtId="0" fontId="13" fillId="2" borderId="51" xfId="0" applyFont="1" applyFill="1" applyBorder="1" applyAlignment="1" applyProtection="1">
      <alignment horizontal="center" vertical="center" shrinkToFit="1"/>
      <protection locked="0"/>
    </xf>
    <xf numFmtId="0" fontId="9" fillId="2" borderId="31" xfId="0" applyFont="1" applyFill="1" applyBorder="1" applyAlignment="1" applyProtection="1">
      <alignment horizontal="center" vertical="center"/>
      <protection locked="0"/>
    </xf>
    <xf numFmtId="49" fontId="9" fillId="2" borderId="23" xfId="0" applyNumberFormat="1" applyFont="1" applyFill="1" applyBorder="1" applyAlignment="1" applyProtection="1">
      <alignment horizontal="center" vertical="center" shrinkToFit="1"/>
      <protection locked="0"/>
    </xf>
    <xf numFmtId="49" fontId="9" fillId="2" borderId="34" xfId="0" applyNumberFormat="1" applyFont="1" applyFill="1" applyBorder="1" applyAlignment="1" applyProtection="1">
      <alignment horizontal="left" vertical="center"/>
      <protection locked="0"/>
    </xf>
    <xf numFmtId="49" fontId="9" fillId="2" borderId="3" xfId="0" applyNumberFormat="1" applyFont="1" applyFill="1" applyBorder="1" applyProtection="1">
      <alignment vertical="center"/>
      <protection locked="0"/>
    </xf>
    <xf numFmtId="49" fontId="9" fillId="2" borderId="16" xfId="0" applyNumberFormat="1" applyFont="1" applyFill="1" applyBorder="1" applyAlignment="1" applyProtection="1">
      <alignment horizontal="center" vertical="center"/>
      <protection locked="0"/>
    </xf>
    <xf numFmtId="49" fontId="9" fillId="2" borderId="8" xfId="0" applyNumberFormat="1" applyFont="1" applyFill="1" applyBorder="1" applyAlignment="1" applyProtection="1">
      <alignment horizontal="center" vertical="center"/>
      <protection locked="0"/>
    </xf>
    <xf numFmtId="49" fontId="9" fillId="2" borderId="9" xfId="0" applyNumberFormat="1" applyFont="1" applyFill="1" applyBorder="1" applyAlignment="1" applyProtection="1">
      <alignment horizontal="center" vertical="center"/>
      <protection locked="0"/>
    </xf>
    <xf numFmtId="49" fontId="9" fillId="2" borderId="34" xfId="0" applyNumberFormat="1" applyFont="1" applyFill="1" applyBorder="1" applyAlignment="1" applyProtection="1">
      <alignment horizontal="center" vertical="center"/>
      <protection locked="0"/>
    </xf>
    <xf numFmtId="49" fontId="9" fillId="2" borderId="21" xfId="0" applyNumberFormat="1" applyFont="1" applyFill="1" applyBorder="1" applyAlignment="1" applyProtection="1">
      <alignment horizontal="center" vertical="center"/>
      <protection locked="0"/>
    </xf>
    <xf numFmtId="49" fontId="9" fillId="2" borderId="30" xfId="0" applyNumberFormat="1" applyFont="1" applyFill="1" applyBorder="1" applyAlignment="1" applyProtection="1">
      <alignment horizontal="center" vertical="center"/>
      <protection locked="0"/>
    </xf>
    <xf numFmtId="49" fontId="9" fillId="2" borderId="36"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9" fillId="2" borderId="7" xfId="0" applyNumberFormat="1"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shrinkToFit="1"/>
      <protection locked="0"/>
    </xf>
    <xf numFmtId="0" fontId="25" fillId="0" borderId="111" xfId="0" applyFont="1" applyBorder="1" applyAlignment="1" applyProtection="1">
      <alignment horizontal="center" vertical="center"/>
      <protection locked="0"/>
    </xf>
    <xf numFmtId="0" fontId="13" fillId="2" borderId="105" xfId="0" applyFont="1" applyFill="1" applyBorder="1" applyAlignment="1" applyProtection="1">
      <alignment horizontal="center" vertical="center"/>
      <protection locked="0"/>
    </xf>
    <xf numFmtId="0" fontId="0" fillId="0" borderId="65" xfId="0" applyBorder="1" applyAlignment="1">
      <alignment horizontal="center" vertical="center"/>
    </xf>
    <xf numFmtId="0" fontId="0" fillId="0" borderId="24" xfId="0" applyBorder="1" applyAlignment="1">
      <alignment horizontal="center" vertical="center"/>
    </xf>
    <xf numFmtId="0" fontId="0" fillId="0" borderId="66" xfId="0" applyBorder="1" applyAlignment="1">
      <alignment horizontal="center" vertical="center"/>
    </xf>
    <xf numFmtId="0" fontId="0" fillId="0" borderId="20" xfId="0" applyBorder="1" applyAlignment="1">
      <alignment horizontal="center" vertical="center"/>
    </xf>
    <xf numFmtId="0" fontId="14" fillId="2" borderId="34" xfId="0" applyFont="1" applyFill="1" applyBorder="1" applyAlignment="1" applyProtection="1">
      <alignment horizontal="center" vertical="center"/>
      <protection locked="0"/>
    </xf>
    <xf numFmtId="0" fontId="14" fillId="2" borderId="70"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shrinkToFit="1"/>
      <protection locked="0"/>
    </xf>
    <xf numFmtId="0" fontId="15" fillId="2" borderId="30" xfId="0" applyFont="1" applyFill="1" applyBorder="1" applyAlignment="1" applyProtection="1">
      <alignment horizontal="center" vertical="center" shrinkToFit="1"/>
      <protection locked="0"/>
    </xf>
    <xf numFmtId="0" fontId="15" fillId="2" borderId="69" xfId="0" applyFont="1" applyFill="1" applyBorder="1" applyAlignment="1" applyProtection="1">
      <alignment horizontal="center" vertical="center" shrinkToFit="1"/>
      <protection locked="0"/>
    </xf>
    <xf numFmtId="0" fontId="18" fillId="0" borderId="0" xfId="0" applyFont="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5" fillId="2" borderId="57" xfId="0" applyFont="1" applyFill="1" applyBorder="1" applyAlignment="1" applyProtection="1">
      <alignment horizontal="center" vertical="center"/>
      <protection locked="0"/>
    </xf>
    <xf numFmtId="0" fontId="15" fillId="2" borderId="58" xfId="0" applyFont="1" applyFill="1" applyBorder="1" applyAlignment="1" applyProtection="1">
      <alignment horizontal="center" vertical="center"/>
      <protection locked="0"/>
    </xf>
    <xf numFmtId="0" fontId="0" fillId="0" borderId="59" xfId="0" applyBorder="1" applyAlignment="1">
      <alignment horizontal="center" vertical="center"/>
    </xf>
    <xf numFmtId="0" fontId="0" fillId="0" borderId="60" xfId="0" applyBorder="1" applyAlignment="1">
      <alignment horizontal="center" vertical="center"/>
    </xf>
    <xf numFmtId="0" fontId="15" fillId="2" borderId="60" xfId="0" applyFont="1" applyFill="1" applyBorder="1" applyAlignment="1" applyProtection="1">
      <alignment horizontal="center" vertical="center"/>
      <protection locked="0"/>
    </xf>
    <xf numFmtId="0" fontId="15" fillId="2" borderId="61" xfId="0" applyFont="1" applyFill="1" applyBorder="1" applyAlignment="1" applyProtection="1">
      <alignment horizontal="center" vertical="center"/>
      <protection locked="0"/>
    </xf>
    <xf numFmtId="0" fontId="22" fillId="0" borderId="81" xfId="0" applyFont="1" applyBorder="1" applyAlignment="1">
      <alignment horizontal="left"/>
    </xf>
    <xf numFmtId="0" fontId="0" fillId="0" borderId="67" xfId="0" applyBorder="1" applyAlignment="1">
      <alignment horizontal="center" vertical="center"/>
    </xf>
    <xf numFmtId="0" fontId="0" fillId="0" borderId="63" xfId="0" applyBorder="1" applyAlignment="1">
      <alignment horizontal="center" vertical="center"/>
    </xf>
    <xf numFmtId="0" fontId="14" fillId="2" borderId="63" xfId="0" applyFont="1" applyFill="1" applyBorder="1" applyAlignment="1" applyProtection="1">
      <alignment horizontal="center" vertical="center"/>
      <protection locked="0"/>
    </xf>
    <xf numFmtId="0" fontId="14" fillId="2" borderId="68" xfId="0" applyFont="1" applyFill="1" applyBorder="1" applyAlignment="1" applyProtection="1">
      <alignment horizontal="center" vertical="center"/>
      <protection locked="0"/>
    </xf>
    <xf numFmtId="0" fontId="0" fillId="0" borderId="62" xfId="0" applyBorder="1" applyAlignment="1">
      <alignment horizontal="center" vertical="center"/>
    </xf>
    <xf numFmtId="0" fontId="15" fillId="2" borderId="35" xfId="0" applyFont="1" applyFill="1" applyBorder="1" applyAlignment="1" applyProtection="1">
      <alignment horizontal="center" vertical="center" shrinkToFit="1"/>
      <protection locked="0"/>
    </xf>
    <xf numFmtId="0" fontId="15" fillId="2" borderId="102" xfId="0" applyFont="1" applyFill="1" applyBorder="1" applyAlignment="1" applyProtection="1">
      <alignment horizontal="center" vertical="center" shrinkToFit="1"/>
      <protection locked="0"/>
    </xf>
    <xf numFmtId="0" fontId="15" fillId="2" borderId="103" xfId="0" applyFont="1" applyFill="1" applyBorder="1" applyAlignment="1" applyProtection="1">
      <alignment horizontal="center" vertical="center" shrinkToFit="1"/>
      <protection locked="0"/>
    </xf>
    <xf numFmtId="0" fontId="0" fillId="2" borderId="68" xfId="0" applyFill="1" applyBorder="1" applyAlignment="1" applyProtection="1">
      <alignment horizontal="center" vertical="center"/>
      <protection locked="0"/>
    </xf>
    <xf numFmtId="0" fontId="0" fillId="2" borderId="104" xfId="0" applyFill="1" applyBorder="1" applyAlignment="1" applyProtection="1">
      <alignment horizontal="center" vertical="center"/>
      <protection locked="0"/>
    </xf>
    <xf numFmtId="0" fontId="0" fillId="2" borderId="105" xfId="0" applyFill="1" applyBorder="1" applyAlignment="1" applyProtection="1">
      <alignment horizontal="center" vertical="center"/>
      <protection locked="0"/>
    </xf>
    <xf numFmtId="0" fontId="0" fillId="0" borderId="44" xfId="0" applyBorder="1" applyAlignment="1">
      <alignment horizontal="center" vertical="center"/>
    </xf>
    <xf numFmtId="0" fontId="0" fillId="0" borderId="94" xfId="0" applyBorder="1" applyAlignment="1">
      <alignment horizontal="center" vertical="center"/>
    </xf>
    <xf numFmtId="0" fontId="0" fillId="0" borderId="96" xfId="0" applyBorder="1" applyAlignment="1">
      <alignment horizontal="center" vertical="center"/>
    </xf>
    <xf numFmtId="0" fontId="0" fillId="0" borderId="98" xfId="0" applyBorder="1" applyAlignment="1">
      <alignment horizontal="center" vertical="center"/>
    </xf>
    <xf numFmtId="0" fontId="0" fillId="0" borderId="46"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4" fillId="2" borderId="76" xfId="0" applyFont="1" applyFill="1" applyBorder="1" applyAlignment="1" applyProtection="1">
      <alignment horizontal="center" vertical="center"/>
      <protection locked="0"/>
    </xf>
    <xf numFmtId="0" fontId="14" fillId="2" borderId="77" xfId="0" applyFont="1" applyFill="1" applyBorder="1" applyAlignment="1" applyProtection="1">
      <alignment horizontal="center" vertical="center"/>
      <protection locked="0"/>
    </xf>
    <xf numFmtId="0" fontId="0" fillId="0" borderId="78" xfId="0" applyBorder="1" applyAlignment="1">
      <alignment horizontal="center" vertical="center"/>
    </xf>
    <xf numFmtId="0" fontId="14" fillId="2" borderId="79" xfId="0" applyFont="1" applyFill="1" applyBorder="1" applyAlignment="1" applyProtection="1">
      <alignment horizontal="center" vertical="center"/>
      <protection locked="0"/>
    </xf>
    <xf numFmtId="0" fontId="0" fillId="0" borderId="59" xfId="0" applyBorder="1" applyAlignment="1" applyProtection="1">
      <alignment horizontal="center" vertical="center"/>
    </xf>
    <xf numFmtId="0" fontId="0" fillId="0" borderId="60" xfId="0" applyBorder="1" applyAlignment="1" applyProtection="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83" xfId="0" applyFill="1" applyBorder="1" applyAlignment="1" applyProtection="1">
      <alignment horizontal="center" vertical="center"/>
    </xf>
    <xf numFmtId="0" fontId="0" fillId="0" borderId="84" xfId="0" applyFill="1" applyBorder="1" applyAlignment="1" applyProtection="1">
      <alignment horizontal="center" vertical="center"/>
    </xf>
    <xf numFmtId="0" fontId="15" fillId="2" borderId="86" xfId="0" applyFont="1" applyFill="1" applyBorder="1" applyAlignment="1" applyProtection="1">
      <alignment horizontal="center" vertical="center"/>
      <protection locked="0"/>
    </xf>
    <xf numFmtId="0" fontId="15" fillId="2" borderId="85" xfId="0" applyFont="1" applyFill="1" applyBorder="1" applyAlignment="1" applyProtection="1">
      <alignment horizontal="center" vertical="center"/>
      <protection locked="0"/>
    </xf>
    <xf numFmtId="0" fontId="15" fillId="2" borderId="73" xfId="0" applyFont="1" applyFill="1" applyBorder="1" applyAlignment="1" applyProtection="1">
      <alignment horizontal="center" vertical="center" shrinkToFit="1"/>
      <protection locked="0"/>
    </xf>
    <xf numFmtId="0" fontId="15" fillId="2" borderId="74" xfId="0" applyFont="1" applyFill="1" applyBorder="1" applyAlignment="1" applyProtection="1">
      <alignment horizontal="center" vertical="center" shrinkToFit="1"/>
      <protection locked="0"/>
    </xf>
    <xf numFmtId="0" fontId="15" fillId="2" borderId="81" xfId="0" applyFont="1" applyFill="1" applyBorder="1" applyAlignment="1" applyProtection="1">
      <alignment horizontal="center" vertical="center" shrinkToFit="1"/>
      <protection locked="0"/>
    </xf>
    <xf numFmtId="0" fontId="15" fillId="2" borderId="82" xfId="0" applyFont="1" applyFill="1" applyBorder="1" applyAlignment="1" applyProtection="1">
      <alignment horizontal="center" vertical="center" shrinkToFit="1"/>
      <protection locked="0"/>
    </xf>
    <xf numFmtId="0" fontId="15" fillId="2" borderId="93" xfId="0" applyFont="1" applyFill="1" applyBorder="1" applyAlignment="1" applyProtection="1">
      <alignment horizontal="center" vertical="center"/>
      <protection locked="0"/>
    </xf>
    <xf numFmtId="0" fontId="15" fillId="2" borderId="83" xfId="0" applyFont="1" applyFill="1" applyBorder="1" applyAlignment="1" applyProtection="1">
      <alignment horizontal="center" vertical="center"/>
      <protection locked="0"/>
    </xf>
    <xf numFmtId="0" fontId="15" fillId="2" borderId="55" xfId="0" applyFont="1" applyFill="1" applyBorder="1" applyAlignment="1" applyProtection="1">
      <alignment horizontal="center" vertical="center"/>
      <protection locked="0"/>
    </xf>
    <xf numFmtId="0" fontId="15" fillId="2" borderId="99" xfId="0" applyFont="1" applyFill="1" applyBorder="1" applyAlignment="1" applyProtection="1">
      <alignment horizontal="center" vertical="center"/>
      <protection locked="0"/>
    </xf>
    <xf numFmtId="0" fontId="15" fillId="2" borderId="80" xfId="0" applyFont="1" applyFill="1" applyBorder="1" applyAlignment="1" applyProtection="1">
      <alignment horizontal="center" vertical="center"/>
      <protection locked="0"/>
    </xf>
    <xf numFmtId="0" fontId="15" fillId="2" borderId="87" xfId="0" applyFont="1" applyFill="1" applyBorder="1" applyAlignment="1" applyProtection="1">
      <alignment horizontal="center" vertical="center"/>
      <protection locked="0"/>
    </xf>
    <xf numFmtId="0" fontId="15" fillId="2" borderId="95" xfId="0" applyFont="1" applyFill="1" applyBorder="1" applyAlignment="1" applyProtection="1">
      <alignment horizontal="center" vertical="center"/>
      <protection locked="0"/>
    </xf>
    <xf numFmtId="0" fontId="15" fillId="2" borderId="97" xfId="0" applyFont="1" applyFill="1" applyBorder="1" applyAlignment="1" applyProtection="1">
      <alignment horizontal="center" vertical="center"/>
      <protection locked="0"/>
    </xf>
    <xf numFmtId="0" fontId="15" fillId="2" borderId="100" xfId="0" applyFont="1" applyFill="1" applyBorder="1" applyAlignment="1" applyProtection="1">
      <alignment horizontal="center" vertical="center"/>
      <protection locked="0"/>
    </xf>
    <xf numFmtId="0" fontId="15" fillId="2" borderId="89" xfId="0" applyFont="1" applyFill="1" applyBorder="1" applyAlignment="1" applyProtection="1">
      <alignment horizontal="center" vertical="center"/>
      <protection locked="0"/>
    </xf>
    <xf numFmtId="0" fontId="18" fillId="0" borderId="81" xfId="0" applyFont="1" applyBorder="1" applyAlignment="1">
      <alignment horizontal="right"/>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45" xfId="0" applyBorder="1" applyAlignment="1">
      <alignment horizontal="center" vertical="center"/>
    </xf>
    <xf numFmtId="179" fontId="0" fillId="0" borderId="108" xfId="0" applyNumberFormat="1" applyFill="1" applyBorder="1" applyAlignment="1">
      <alignment horizontal="center" vertical="center" shrinkToFit="1"/>
    </xf>
    <xf numFmtId="179" fontId="0" fillId="0" borderId="109" xfId="0" applyNumberFormat="1" applyFill="1" applyBorder="1" applyAlignment="1">
      <alignment horizontal="center" vertical="center" shrinkToFit="1"/>
    </xf>
    <xf numFmtId="179" fontId="0" fillId="0" borderId="106" xfId="0" applyNumberFormat="1" applyFill="1" applyBorder="1" applyAlignment="1">
      <alignment horizontal="center" vertical="center" shrinkToFit="1"/>
    </xf>
    <xf numFmtId="6" fontId="0" fillId="0" borderId="28" xfId="1" applyFont="1" applyFill="1" applyBorder="1" applyAlignment="1">
      <alignment horizontal="right" vertical="center"/>
    </xf>
    <xf numFmtId="6" fontId="0" fillId="0" borderId="110" xfId="1" applyFont="1" applyFill="1" applyBorder="1" applyAlignment="1">
      <alignment horizontal="right" vertical="center"/>
    </xf>
    <xf numFmtId="6" fontId="0" fillId="0" borderId="107" xfId="1" applyFont="1" applyFill="1" applyBorder="1" applyAlignment="1">
      <alignment horizontal="right" vertical="center"/>
    </xf>
    <xf numFmtId="178" fontId="0" fillId="2" borderId="33" xfId="0" applyNumberFormat="1" applyFill="1" applyBorder="1" applyAlignment="1" applyProtection="1">
      <alignment horizontal="center" vertical="center"/>
      <protection locked="0"/>
    </xf>
    <xf numFmtId="178" fontId="0" fillId="2" borderId="111" xfId="0" applyNumberFormat="1" applyFill="1" applyBorder="1" applyAlignment="1" applyProtection="1">
      <alignment horizontal="center" vertical="center"/>
      <protection locked="0"/>
    </xf>
    <xf numFmtId="178" fontId="0" fillId="2" borderId="18" xfId="0" applyNumberFormat="1" applyFill="1" applyBorder="1" applyAlignment="1" applyProtection="1">
      <alignment horizontal="center" vertical="center"/>
      <protection locked="0"/>
    </xf>
    <xf numFmtId="178" fontId="0" fillId="2" borderId="112" xfId="0" applyNumberFormat="1" applyFill="1" applyBorder="1" applyAlignment="1" applyProtection="1">
      <alignment horizontal="center" vertical="center"/>
      <protection locked="0"/>
    </xf>
    <xf numFmtId="178" fontId="0" fillId="2" borderId="113" xfId="0" applyNumberFormat="1" applyFill="1" applyBorder="1" applyAlignment="1" applyProtection="1">
      <alignment horizontal="center" vertical="center"/>
      <protection locked="0"/>
    </xf>
    <xf numFmtId="178" fontId="0" fillId="2" borderId="82" xfId="0" applyNumberFormat="1" applyFill="1" applyBorder="1" applyAlignment="1" applyProtection="1">
      <alignment horizontal="center" vertical="center"/>
      <protection locked="0"/>
    </xf>
    <xf numFmtId="0" fontId="0" fillId="0" borderId="0" xfId="0" applyBorder="1" applyAlignment="1">
      <alignment shrinkToFit="1"/>
    </xf>
    <xf numFmtId="177" fontId="40" fillId="2" borderId="10" xfId="0" applyNumberFormat="1" applyFont="1" applyFill="1" applyBorder="1" applyAlignment="1" applyProtection="1">
      <alignment horizontal="center"/>
      <protection locked="0"/>
    </xf>
    <xf numFmtId="0" fontId="41" fillId="2" borderId="10" xfId="0" applyFont="1" applyFill="1" applyBorder="1" applyAlignment="1" applyProtection="1">
      <alignment horizontal="center"/>
      <protection locked="0"/>
    </xf>
    <xf numFmtId="0" fontId="2" fillId="0" borderId="0" xfId="0" applyFont="1" applyAlignment="1">
      <alignment horizontal="center" vertical="center"/>
    </xf>
    <xf numFmtId="49" fontId="9" fillId="2" borderId="1" xfId="0" applyNumberFormat="1" applyFont="1" applyFill="1" applyBorder="1" applyAlignment="1" applyProtection="1">
      <alignment horizontal="center" vertical="center"/>
      <protection locked="0"/>
    </xf>
    <xf numFmtId="49" fontId="9" fillId="2" borderId="17" xfId="0" applyNumberFormat="1" applyFont="1" applyFill="1" applyBorder="1" applyAlignment="1" applyProtection="1">
      <alignment horizontal="center" vertical="center"/>
      <protection locked="0"/>
    </xf>
    <xf numFmtId="49" fontId="9" fillId="2" borderId="22" xfId="0" applyNumberFormat="1" applyFont="1" applyFill="1" applyBorder="1" applyAlignment="1" applyProtection="1">
      <alignment horizontal="center" vertical="center"/>
      <protection locked="0"/>
    </xf>
    <xf numFmtId="49" fontId="9" fillId="2" borderId="23" xfId="0" applyNumberFormat="1" applyFont="1" applyFill="1" applyBorder="1" applyAlignment="1" applyProtection="1">
      <alignment horizontal="center" vertical="center"/>
      <protection locked="0"/>
    </xf>
    <xf numFmtId="49" fontId="9" fillId="2" borderId="24"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49" fontId="2" fillId="0" borderId="0" xfId="0" applyNumberFormat="1" applyFont="1" applyBorder="1" applyAlignment="1">
      <alignment horizontal="center" vertical="center"/>
    </xf>
    <xf numFmtId="0" fontId="10" fillId="0" borderId="27" xfId="0" applyFont="1" applyBorder="1" applyAlignment="1">
      <alignment horizontal="center" vertical="center"/>
    </xf>
    <xf numFmtId="49" fontId="2" fillId="0" borderId="0" xfId="0" applyNumberFormat="1" applyFont="1" applyBorder="1" applyAlignment="1">
      <alignment horizontal="center" vertical="center" shrinkToFit="1"/>
    </xf>
    <xf numFmtId="49" fontId="9" fillId="2" borderId="26" xfId="0" applyNumberFormat="1" applyFont="1" applyFill="1" applyBorder="1" applyAlignment="1" applyProtection="1">
      <alignment horizontal="center" vertical="center"/>
      <protection locked="0"/>
    </xf>
    <xf numFmtId="49" fontId="9" fillId="2" borderId="10" xfId="0" applyNumberFormat="1" applyFont="1" applyFill="1" applyBorder="1" applyAlignment="1" applyProtection="1">
      <alignment horizontal="center" vertical="center"/>
      <protection locked="0"/>
    </xf>
    <xf numFmtId="49" fontId="9" fillId="2" borderId="25" xfId="0" applyNumberFormat="1" applyFont="1" applyFill="1" applyBorder="1" applyAlignment="1" applyProtection="1">
      <alignment horizontal="center" vertical="center"/>
      <protection locked="0"/>
    </xf>
    <xf numFmtId="49" fontId="10" fillId="2" borderId="37" xfId="0" applyNumberFormat="1" applyFont="1" applyFill="1" applyBorder="1" applyAlignment="1" applyProtection="1">
      <alignment horizontal="center" vertical="center"/>
      <protection locked="0"/>
    </xf>
    <xf numFmtId="49" fontId="10" fillId="2" borderId="10" xfId="0" applyNumberFormat="1" applyFont="1" applyFill="1" applyBorder="1" applyAlignment="1" applyProtection="1">
      <alignment horizontal="center" vertical="center"/>
      <protection locked="0"/>
    </xf>
    <xf numFmtId="49" fontId="10" fillId="2" borderId="25" xfId="0" applyNumberFormat="1" applyFont="1" applyFill="1" applyBorder="1" applyAlignment="1" applyProtection="1">
      <alignment horizontal="center" vertical="center"/>
      <protection locked="0"/>
    </xf>
    <xf numFmtId="49" fontId="9" fillId="2" borderId="9" xfId="0" applyNumberFormat="1" applyFont="1" applyFill="1" applyBorder="1" applyAlignment="1" applyProtection="1">
      <alignment horizontal="left" vertical="center"/>
      <protection locked="0"/>
    </xf>
    <xf numFmtId="49" fontId="9" fillId="2" borderId="30" xfId="0" applyNumberFormat="1" applyFont="1" applyFill="1" applyBorder="1" applyAlignment="1" applyProtection="1">
      <alignment horizontal="left" vertical="center"/>
      <protection locked="0"/>
    </xf>
    <xf numFmtId="49" fontId="9" fillId="2" borderId="5" xfId="0" applyNumberFormat="1" applyFont="1" applyFill="1" applyBorder="1" applyAlignment="1" applyProtection="1">
      <alignment horizontal="left" vertical="center"/>
      <protection locked="0"/>
    </xf>
    <xf numFmtId="49" fontId="9" fillId="2" borderId="18" xfId="0" applyNumberFormat="1" applyFont="1" applyFill="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49" fontId="9" fillId="2" borderId="20" xfId="0" applyNumberFormat="1" applyFont="1" applyFill="1" applyBorder="1" applyAlignment="1" applyProtection="1">
      <alignment horizontal="center" vertical="center"/>
      <protection locked="0"/>
    </xf>
    <xf numFmtId="49" fontId="9" fillId="2" borderId="8" xfId="0" applyNumberFormat="1" applyFont="1" applyFill="1" applyBorder="1" applyAlignment="1" applyProtection="1">
      <alignment horizontal="left" vertical="center"/>
      <protection locked="0"/>
    </xf>
    <xf numFmtId="49" fontId="9" fillId="2" borderId="21" xfId="0" applyNumberFormat="1" applyFont="1" applyFill="1" applyBorder="1" applyAlignment="1" applyProtection="1">
      <alignment horizontal="left" vertical="center"/>
      <protection locked="0"/>
    </xf>
    <xf numFmtId="49" fontId="9" fillId="2" borderId="4" xfId="0" applyNumberFormat="1" applyFont="1" applyFill="1" applyBorder="1" applyAlignment="1" applyProtection="1">
      <alignment horizontal="left" vertical="center"/>
      <protection locked="0"/>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49" fontId="9" fillId="2" borderId="15" xfId="0" applyNumberFormat="1"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37"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35" xfId="0" applyFont="1" applyBorder="1" applyAlignment="1">
      <alignment horizontal="center" vertical="center"/>
    </xf>
    <xf numFmtId="0" fontId="2" fillId="0" borderId="12" xfId="0" applyFont="1" applyBorder="1" applyAlignment="1">
      <alignment horizontal="center" vertical="center"/>
    </xf>
    <xf numFmtId="0" fontId="5" fillId="0" borderId="0" xfId="0" applyFont="1" applyAlignment="1">
      <alignment vertical="center"/>
    </xf>
    <xf numFmtId="0" fontId="8" fillId="0" borderId="0" xfId="0" applyFont="1" applyBorder="1" applyAlignment="1">
      <alignment horizontal="center" vertical="center"/>
    </xf>
    <xf numFmtId="0" fontId="9" fillId="2" borderId="27" xfId="0" applyFont="1" applyFill="1" applyBorder="1" applyAlignment="1" applyProtection="1">
      <alignment horizontal="center" vertical="center"/>
      <protection locked="0"/>
    </xf>
    <xf numFmtId="0" fontId="6" fillId="0" borderId="0" xfId="0" applyFont="1" applyAlignment="1">
      <alignment vertical="center"/>
    </xf>
    <xf numFmtId="0" fontId="14" fillId="2" borderId="83" xfId="0" applyFont="1" applyFill="1" applyBorder="1" applyAlignment="1" applyProtection="1">
      <alignment horizontal="center" vertical="center"/>
      <protection locked="0"/>
    </xf>
    <xf numFmtId="0" fontId="14" fillId="2" borderId="84" xfId="0" applyFont="1" applyFill="1" applyBorder="1" applyAlignment="1" applyProtection="1">
      <alignment horizontal="center" vertical="center"/>
      <protection locked="0"/>
    </xf>
    <xf numFmtId="0" fontId="14" fillId="2" borderId="85" xfId="0" applyFont="1" applyFill="1" applyBorder="1" applyAlignment="1" applyProtection="1">
      <alignment horizontal="center" vertical="center"/>
      <protection locked="0"/>
    </xf>
    <xf numFmtId="0" fontId="14" fillId="2" borderId="95" xfId="0" applyFont="1" applyFill="1" applyBorder="1" applyAlignment="1" applyProtection="1">
      <alignment horizontal="center" vertical="center"/>
      <protection locked="0"/>
    </xf>
    <xf numFmtId="0" fontId="14" fillId="2" borderId="104" xfId="0" applyFont="1" applyFill="1" applyBorder="1" applyAlignment="1" applyProtection="1">
      <alignment horizontal="center" vertical="center"/>
      <protection locked="0"/>
    </xf>
    <xf numFmtId="0" fontId="14" fillId="2" borderId="105" xfId="0" applyFont="1" applyFill="1" applyBorder="1" applyAlignment="1" applyProtection="1">
      <alignment horizontal="center" vertical="center"/>
      <protection locked="0"/>
    </xf>
    <xf numFmtId="0" fontId="0" fillId="0" borderId="87" xfId="0" applyBorder="1" applyAlignment="1">
      <alignment horizontal="center" vertical="center"/>
    </xf>
    <xf numFmtId="0" fontId="0" fillId="0" borderId="88" xfId="0" applyBorder="1" applyAlignment="1">
      <alignment horizontal="center" vertical="center"/>
    </xf>
    <xf numFmtId="0" fontId="16" fillId="0" borderId="0" xfId="0" applyFont="1" applyAlignment="1">
      <alignment vertical="center"/>
    </xf>
    <xf numFmtId="0" fontId="25" fillId="0" borderId="84" xfId="0" applyFont="1" applyBorder="1" applyAlignment="1">
      <alignment horizontal="center" vertical="center"/>
    </xf>
    <xf numFmtId="0" fontId="25" fillId="0" borderId="85" xfId="0" applyFont="1" applyBorder="1" applyAlignment="1">
      <alignment horizontal="center" vertical="center"/>
    </xf>
    <xf numFmtId="0" fontId="0" fillId="0" borderId="93" xfId="0" applyBorder="1" applyAlignment="1">
      <alignment horizontal="center" vertical="center"/>
    </xf>
    <xf numFmtId="0" fontId="0" fillId="0" borderId="27" xfId="0" applyBorder="1" applyAlignment="1">
      <alignment horizontal="center" vertical="center"/>
    </xf>
    <xf numFmtId="177" fontId="0" fillId="0" borderId="27" xfId="0" applyNumberFormat="1" applyBorder="1" applyAlignment="1">
      <alignment horizontal="center" vertical="center"/>
    </xf>
    <xf numFmtId="177" fontId="0" fillId="0" borderId="83" xfId="0" applyNumberFormat="1" applyBorder="1" applyAlignment="1">
      <alignment horizontal="center" vertical="center"/>
    </xf>
    <xf numFmtId="180" fontId="0" fillId="0" borderId="115" xfId="0" applyNumberFormat="1" applyBorder="1" applyAlignment="1">
      <alignment horizontal="center" vertical="center"/>
    </xf>
    <xf numFmtId="180" fontId="0" fillId="0" borderId="27" xfId="0" applyNumberFormat="1" applyBorder="1" applyAlignment="1">
      <alignment horizontal="center" vertical="center"/>
    </xf>
    <xf numFmtId="180" fontId="0" fillId="0" borderId="80" xfId="0" applyNumberFormat="1" applyBorder="1" applyAlignment="1">
      <alignment horizontal="center" vertical="center"/>
    </xf>
    <xf numFmtId="0" fontId="0" fillId="0" borderId="84" xfId="0" applyBorder="1" applyAlignment="1">
      <alignment vertical="center"/>
    </xf>
    <xf numFmtId="0" fontId="0" fillId="0" borderId="84" xfId="0" applyBorder="1">
      <alignment vertical="center"/>
    </xf>
    <xf numFmtId="0" fontId="0" fillId="0" borderId="85" xfId="0" applyBorder="1">
      <alignment vertical="center"/>
    </xf>
    <xf numFmtId="177" fontId="40" fillId="2" borderId="10" xfId="0" applyNumberFormat="1" applyFont="1" applyFill="1" applyBorder="1" applyAlignment="1">
      <alignment horizontal="center"/>
    </xf>
    <xf numFmtId="0" fontId="13" fillId="0" borderId="66" xfId="0" applyFont="1" applyBorder="1" applyAlignment="1">
      <alignment horizontal="center" vertical="center"/>
    </xf>
    <xf numFmtId="0" fontId="13" fillId="0" borderId="121" xfId="0" applyFont="1" applyBorder="1" applyAlignment="1">
      <alignment horizontal="center" vertical="center"/>
    </xf>
    <xf numFmtId="0" fontId="0" fillId="0" borderId="0" xfId="0" applyAlignment="1">
      <alignment horizontal="right"/>
    </xf>
    <xf numFmtId="0" fontId="41" fillId="2" borderId="10" xfId="0" applyFont="1" applyFill="1" applyBorder="1" applyAlignment="1">
      <alignment horizontal="center"/>
    </xf>
    <xf numFmtId="0" fontId="13" fillId="0" borderId="114" xfId="0" applyFont="1" applyBorder="1" applyAlignment="1">
      <alignment horizontal="center" vertical="center"/>
    </xf>
    <xf numFmtId="0" fontId="13" fillId="0" borderId="50" xfId="0" applyFont="1" applyBorder="1" applyAlignment="1">
      <alignment horizontal="center" vertical="center"/>
    </xf>
    <xf numFmtId="0" fontId="16" fillId="0" borderId="0" xfId="0" applyFont="1" applyAlignment="1">
      <alignment vertical="center" shrinkToFit="1"/>
    </xf>
    <xf numFmtId="0" fontId="25" fillId="2" borderId="26" xfId="0" applyFont="1" applyFill="1" applyBorder="1" applyAlignment="1" applyProtection="1">
      <alignment vertical="center"/>
      <protection locked="0"/>
    </xf>
    <xf numFmtId="0" fontId="25" fillId="2" borderId="10" xfId="0" applyFont="1" applyFill="1" applyBorder="1" applyAlignment="1" applyProtection="1">
      <alignment vertical="center"/>
      <protection locked="0"/>
    </xf>
    <xf numFmtId="0" fontId="25" fillId="0" borderId="65" xfId="0" applyFont="1" applyBorder="1" applyAlignment="1">
      <alignment horizontal="center" vertical="center"/>
    </xf>
    <xf numFmtId="0" fontId="25" fillId="0" borderId="117"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0" xfId="0" applyFont="1" applyBorder="1" applyAlignment="1">
      <alignment horizontal="center" vertical="center"/>
    </xf>
    <xf numFmtId="0" fontId="25" fillId="2" borderId="10" xfId="0" applyFont="1" applyFill="1" applyBorder="1" applyAlignment="1" applyProtection="1">
      <alignment horizontal="center" vertical="center"/>
      <protection locked="0"/>
    </xf>
    <xf numFmtId="0" fontId="14" fillId="2" borderId="132" xfId="0" applyFont="1" applyFill="1" applyBorder="1" applyAlignment="1" applyProtection="1">
      <alignment horizontal="center" vertical="center"/>
      <protection locked="0"/>
    </xf>
    <xf numFmtId="0" fontId="14" fillId="2" borderId="133" xfId="0" applyFont="1" applyFill="1" applyBorder="1" applyAlignment="1" applyProtection="1">
      <alignment horizontal="center" vertical="center"/>
      <protection locked="0"/>
    </xf>
    <xf numFmtId="0" fontId="13" fillId="0" borderId="95" xfId="0" applyFont="1" applyBorder="1" applyAlignment="1">
      <alignment horizontal="center" vertical="center" shrinkToFit="1"/>
    </xf>
    <xf numFmtId="0" fontId="13" fillId="0" borderId="104" xfId="0" applyFont="1" applyBorder="1" applyAlignment="1">
      <alignment horizontal="center" vertical="center" shrinkToFit="1"/>
    </xf>
    <xf numFmtId="0" fontId="13" fillId="0" borderId="131" xfId="0" applyFont="1" applyBorder="1" applyAlignment="1">
      <alignment horizontal="center" vertical="center" shrinkToFit="1"/>
    </xf>
    <xf numFmtId="0" fontId="24" fillId="0" borderId="0" xfId="0" applyFont="1" applyAlignment="1">
      <alignment horizontal="center" vertical="center"/>
    </xf>
    <xf numFmtId="0" fontId="14" fillId="2" borderId="124" xfId="0" applyFont="1" applyFill="1" applyBorder="1" applyAlignment="1" applyProtection="1">
      <alignment horizontal="center" vertical="center"/>
      <protection locked="0"/>
    </xf>
    <xf numFmtId="0" fontId="14" fillId="2" borderId="125"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25" fillId="2" borderId="115" xfId="0" applyFont="1" applyFill="1" applyBorder="1" applyAlignment="1" applyProtection="1">
      <alignment horizontal="center" vertical="center"/>
      <protection locked="0"/>
    </xf>
    <xf numFmtId="0" fontId="25" fillId="2" borderId="83" xfId="0" applyFont="1" applyFill="1" applyBorder="1" applyAlignment="1" applyProtection="1">
      <alignment horizontal="center" vertical="center"/>
      <protection locked="0"/>
    </xf>
    <xf numFmtId="0" fontId="25" fillId="2" borderId="33" xfId="0" applyFont="1" applyFill="1" applyBorder="1" applyAlignment="1" applyProtection="1">
      <alignment vertical="center"/>
      <protection locked="0"/>
    </xf>
    <xf numFmtId="0" fontId="25" fillId="2" borderId="23" xfId="0" applyFont="1" applyFill="1" applyBorder="1" applyAlignment="1" applyProtection="1">
      <alignment vertical="center"/>
      <protection locked="0"/>
    </xf>
    <xf numFmtId="0" fontId="25" fillId="0" borderId="123" xfId="0" applyFont="1" applyBorder="1" applyAlignment="1">
      <alignment horizontal="center" vertical="center"/>
    </xf>
    <xf numFmtId="0" fontId="25" fillId="0" borderId="124" xfId="0" applyFont="1" applyBorder="1" applyAlignment="1">
      <alignment horizontal="center" vertical="center"/>
    </xf>
    <xf numFmtId="0" fontId="25" fillId="0" borderId="93" xfId="0" applyFont="1" applyBorder="1" applyAlignment="1">
      <alignment horizontal="center" vertical="center"/>
    </xf>
    <xf numFmtId="0" fontId="25" fillId="0" borderId="27" xfId="0" applyFont="1" applyBorder="1" applyAlignment="1">
      <alignment horizontal="center" vertical="center"/>
    </xf>
    <xf numFmtId="0" fontId="25" fillId="0" borderId="130" xfId="0" applyFont="1" applyBorder="1" applyAlignment="1">
      <alignment horizontal="center" vertical="center"/>
    </xf>
    <xf numFmtId="0" fontId="25" fillId="0" borderId="131" xfId="0" applyFont="1" applyBorder="1" applyAlignment="1">
      <alignment horizontal="center" vertical="center"/>
    </xf>
    <xf numFmtId="0" fontId="0" fillId="0" borderId="81" xfId="0" applyBorder="1" applyAlignment="1">
      <alignment horizontal="right" vertical="center"/>
    </xf>
    <xf numFmtId="0" fontId="25" fillId="0" borderId="126" xfId="0" applyFont="1" applyBorder="1" applyAlignment="1">
      <alignment horizontal="center" vertical="center"/>
    </xf>
    <xf numFmtId="0" fontId="25" fillId="0" borderId="127" xfId="0" applyFont="1" applyBorder="1" applyAlignment="1">
      <alignment horizontal="center" vertical="center"/>
    </xf>
    <xf numFmtId="0" fontId="25" fillId="0" borderId="116" xfId="0" applyFont="1" applyBorder="1" applyAlignment="1">
      <alignment horizontal="center" vertical="center"/>
    </xf>
    <xf numFmtId="0" fontId="25" fillId="0" borderId="115" xfId="0" applyFont="1" applyBorder="1" applyAlignment="1">
      <alignment horizontal="center" vertical="center"/>
    </xf>
    <xf numFmtId="0" fontId="14" fillId="2" borderId="94" xfId="0" applyFont="1" applyFill="1" applyBorder="1" applyAlignment="1" applyProtection="1">
      <alignment horizontal="center" vertical="center"/>
      <protection locked="0"/>
    </xf>
    <xf numFmtId="0" fontId="14" fillId="2" borderId="128" xfId="0" applyFont="1" applyFill="1" applyBorder="1" applyAlignment="1" applyProtection="1">
      <alignment horizontal="center" vertical="center"/>
      <protection locked="0"/>
    </xf>
    <xf numFmtId="0" fontId="14" fillId="2" borderId="129" xfId="0" applyFont="1" applyFill="1" applyBorder="1" applyAlignment="1" applyProtection="1">
      <alignment horizontal="center" vertical="center"/>
      <protection locked="0"/>
    </xf>
    <xf numFmtId="0" fontId="29" fillId="0" borderId="0" xfId="0" applyFont="1" applyAlignment="1">
      <alignment horizontal="center" vertical="center"/>
    </xf>
    <xf numFmtId="0" fontId="26" fillId="0" borderId="0" xfId="0" applyFont="1" applyAlignment="1">
      <alignment vertical="center"/>
    </xf>
    <xf numFmtId="0" fontId="14" fillId="0" borderId="109" xfId="0" applyFont="1" applyBorder="1">
      <alignment vertical="center"/>
    </xf>
    <xf numFmtId="0" fontId="14" fillId="0" borderId="110" xfId="0" applyFont="1" applyBorder="1">
      <alignment vertical="center"/>
    </xf>
    <xf numFmtId="0" fontId="14" fillId="0" borderId="106" xfId="0" applyFont="1" applyBorder="1">
      <alignment vertical="center"/>
    </xf>
    <xf numFmtId="0" fontId="14" fillId="0" borderId="107" xfId="0" applyFont="1" applyBorder="1">
      <alignment vertical="center"/>
    </xf>
    <xf numFmtId="0" fontId="13" fillId="0" borderId="109" xfId="0" applyFont="1" applyBorder="1" applyAlignment="1">
      <alignment horizontal="center" vertical="center"/>
    </xf>
    <xf numFmtId="0" fontId="13" fillId="0" borderId="110" xfId="0" applyFont="1" applyBorder="1" applyAlignment="1">
      <alignment horizontal="center" vertical="center"/>
    </xf>
    <xf numFmtId="0" fontId="14" fillId="2" borderId="114" xfId="0" applyFont="1" applyFill="1" applyBorder="1" applyAlignment="1" applyProtection="1">
      <alignment horizontal="center" vertical="center"/>
      <protection locked="0"/>
    </xf>
    <xf numFmtId="0" fontId="14" fillId="2" borderId="122" xfId="0" applyFont="1" applyFill="1" applyBorder="1" applyAlignment="1" applyProtection="1">
      <alignment horizontal="center" vertical="center"/>
      <protection locked="0"/>
    </xf>
    <xf numFmtId="0" fontId="14" fillId="2" borderId="50" xfId="0" applyFont="1" applyFill="1" applyBorder="1" applyAlignment="1" applyProtection="1">
      <alignment horizontal="center" vertical="center"/>
      <protection locked="0"/>
    </xf>
    <xf numFmtId="0" fontId="14" fillId="2" borderId="51" xfId="0" applyFont="1" applyFill="1" applyBorder="1" applyAlignment="1" applyProtection="1">
      <alignment horizontal="center" vertical="center"/>
      <protection locked="0"/>
    </xf>
    <xf numFmtId="56" fontId="13" fillId="0" borderId="114" xfId="0" applyNumberFormat="1" applyFont="1" applyBorder="1" applyAlignment="1">
      <alignment horizontal="center" vertical="center"/>
    </xf>
    <xf numFmtId="56" fontId="14" fillId="0" borderId="114" xfId="0" applyNumberFormat="1" applyFont="1" applyBorder="1" applyAlignment="1">
      <alignment horizontal="center" vertical="center"/>
    </xf>
    <xf numFmtId="0" fontId="14" fillId="0" borderId="114" xfId="0" applyFont="1" applyBorder="1" applyAlignment="1">
      <alignment horizontal="center" vertical="center"/>
    </xf>
    <xf numFmtId="0" fontId="14" fillId="0" borderId="50" xfId="0" applyFont="1" applyBorder="1" applyAlignment="1">
      <alignment horizontal="center" vertical="center"/>
    </xf>
    <xf numFmtId="0" fontId="13" fillId="0" borderId="132" xfId="0" applyFont="1" applyBorder="1" applyAlignment="1">
      <alignment horizontal="center" vertical="center"/>
    </xf>
    <xf numFmtId="0" fontId="0" fillId="0" borderId="95" xfId="0" applyBorder="1">
      <alignment vertical="center"/>
    </xf>
    <xf numFmtId="0" fontId="0" fillId="0" borderId="104" xfId="0" applyBorder="1">
      <alignment vertical="center"/>
    </xf>
    <xf numFmtId="0" fontId="0" fillId="0" borderId="105" xfId="0" applyBorder="1">
      <alignment vertical="center"/>
    </xf>
    <xf numFmtId="0" fontId="13" fillId="0" borderId="87" xfId="0" applyFont="1" applyBorder="1" applyAlignment="1">
      <alignment horizontal="center" vertical="center" wrapText="1"/>
    </xf>
    <xf numFmtId="0" fontId="13" fillId="0" borderId="88" xfId="0" applyFont="1" applyBorder="1" applyAlignment="1">
      <alignment horizontal="center" vertical="center" wrapText="1"/>
    </xf>
    <xf numFmtId="56" fontId="13" fillId="0" borderId="132" xfId="0" applyNumberFormat="1" applyFont="1" applyBorder="1" applyAlignment="1">
      <alignment horizontal="center" vertical="center"/>
    </xf>
    <xf numFmtId="0" fontId="28" fillId="0" borderId="0" xfId="0" applyFont="1" applyAlignment="1">
      <alignment vertical="center"/>
    </xf>
    <xf numFmtId="0" fontId="0" fillId="0" borderId="83" xfId="0" applyBorder="1">
      <alignment vertical="center"/>
    </xf>
    <xf numFmtId="0" fontId="26" fillId="0" borderId="0" xfId="0" applyFont="1" applyAlignment="1">
      <alignment horizontal="justify" vertical="center"/>
    </xf>
    <xf numFmtId="0" fontId="40" fillId="0" borderId="126" xfId="0" applyFont="1" applyBorder="1" applyAlignment="1">
      <alignment horizontal="center" vertical="center"/>
    </xf>
    <xf numFmtId="0" fontId="43" fillId="0" borderId="128" xfId="0" applyFont="1" applyBorder="1" applyAlignment="1">
      <alignment horizontal="center" vertical="center"/>
    </xf>
    <xf numFmtId="0" fontId="43" fillId="0" borderId="129" xfId="0" applyFont="1" applyBorder="1" applyAlignment="1">
      <alignment horizontal="center" vertical="center"/>
    </xf>
    <xf numFmtId="0" fontId="42" fillId="0" borderId="93" xfId="0" applyFont="1" applyBorder="1" applyAlignment="1">
      <alignment horizontal="center" vertical="center"/>
    </xf>
    <xf numFmtId="0" fontId="0" fillId="0" borderId="80" xfId="0" applyBorder="1" applyAlignment="1">
      <alignment horizontal="center" vertical="center"/>
    </xf>
    <xf numFmtId="0" fontId="0" fillId="2" borderId="93"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80" xfId="0" applyFill="1" applyBorder="1" applyAlignment="1" applyProtection="1">
      <alignment horizontal="left" vertical="top" wrapText="1"/>
      <protection locked="0"/>
    </xf>
    <xf numFmtId="0" fontId="0" fillId="2" borderId="87" xfId="0" applyFill="1" applyBorder="1" applyAlignment="1" applyProtection="1">
      <alignment horizontal="left" vertical="top" wrapText="1"/>
      <protection locked="0"/>
    </xf>
    <xf numFmtId="0" fontId="0" fillId="2" borderId="88" xfId="0" applyFill="1" applyBorder="1" applyAlignment="1" applyProtection="1">
      <alignment horizontal="left" vertical="top" wrapText="1"/>
      <protection locked="0"/>
    </xf>
    <xf numFmtId="0" fontId="0" fillId="2" borderId="89" xfId="0" applyFill="1" applyBorder="1" applyAlignment="1" applyProtection="1">
      <alignment horizontal="left" vertical="top" wrapText="1"/>
      <protection locked="0"/>
    </xf>
    <xf numFmtId="0" fontId="0" fillId="0" borderId="0" xfId="0" applyBorder="1" applyAlignment="1">
      <alignment horizontal="center" vertical="center"/>
    </xf>
    <xf numFmtId="0" fontId="0" fillId="0" borderId="81" xfId="0" applyBorder="1" applyAlignment="1">
      <alignment horizontal="left" vertical="center"/>
    </xf>
    <xf numFmtId="0" fontId="40" fillId="2" borderId="91" xfId="0" applyFont="1" applyFill="1" applyBorder="1" applyAlignment="1" applyProtection="1">
      <alignment horizontal="center" vertical="center"/>
      <protection locked="0"/>
    </xf>
    <xf numFmtId="0" fontId="40" fillId="2" borderId="92" xfId="0" applyFont="1" applyFill="1" applyBorder="1" applyAlignment="1" applyProtection="1">
      <alignment horizontal="center" vertical="center"/>
      <protection locked="0"/>
    </xf>
    <xf numFmtId="0" fontId="0" fillId="0" borderId="81" xfId="0" applyBorder="1" applyAlignment="1">
      <alignment horizontal="right"/>
    </xf>
    <xf numFmtId="181" fontId="0" fillId="2" borderId="81" xfId="0" applyNumberFormat="1" applyFill="1" applyBorder="1" applyAlignment="1" applyProtection="1">
      <alignment horizontal="center" vertical="center"/>
      <protection locked="0"/>
    </xf>
    <xf numFmtId="0" fontId="37" fillId="2" borderId="68" xfId="2" applyFont="1" applyFill="1" applyBorder="1" applyAlignment="1">
      <alignment horizontal="center" vertical="center"/>
    </xf>
    <xf numFmtId="0" fontId="35" fillId="2" borderId="104" xfId="0" applyFont="1" applyFill="1" applyBorder="1" applyAlignment="1">
      <alignment horizontal="center" vertical="center"/>
    </xf>
    <xf numFmtId="0" fontId="35" fillId="2" borderId="105" xfId="0" applyFont="1" applyFill="1" applyBorder="1" applyAlignment="1">
      <alignment horizontal="center" vertical="center"/>
    </xf>
    <xf numFmtId="177" fontId="38" fillId="2" borderId="10" xfId="0" applyNumberFormat="1" applyFont="1" applyFill="1" applyBorder="1" applyAlignment="1">
      <alignment horizontal="center"/>
    </xf>
    <xf numFmtId="0" fontId="39" fillId="2" borderId="10" xfId="0" applyFont="1" applyFill="1" applyBorder="1" applyAlignment="1">
      <alignment horizontal="center"/>
    </xf>
    <xf numFmtId="0" fontId="31" fillId="2" borderId="57" xfId="0" applyFont="1" applyFill="1" applyBorder="1" applyAlignment="1">
      <alignment horizontal="center" vertical="center"/>
    </xf>
    <xf numFmtId="0" fontId="32" fillId="2" borderId="58" xfId="0" applyFont="1" applyFill="1" applyBorder="1" applyAlignment="1">
      <alignment horizontal="center" vertical="center"/>
    </xf>
    <xf numFmtId="0" fontId="31" fillId="2" borderId="60" xfId="0" applyFont="1" applyFill="1" applyBorder="1" applyAlignment="1">
      <alignment horizontal="center" vertical="center"/>
    </xf>
    <xf numFmtId="0" fontId="32" fillId="2" borderId="61" xfId="0" applyFont="1" applyFill="1" applyBorder="1" applyAlignment="1">
      <alignment horizontal="center" vertical="center"/>
    </xf>
    <xf numFmtId="0" fontId="32" fillId="2" borderId="34" xfId="0" applyFont="1" applyFill="1" applyBorder="1" applyAlignment="1">
      <alignment horizontal="center" vertical="center"/>
    </xf>
    <xf numFmtId="0" fontId="32" fillId="2" borderId="70" xfId="0" applyFont="1" applyFill="1" applyBorder="1" applyAlignment="1">
      <alignment horizontal="center" vertical="center"/>
    </xf>
    <xf numFmtId="0" fontId="32" fillId="2" borderId="35" xfId="0" applyFont="1" applyFill="1" applyBorder="1" applyAlignment="1">
      <alignment horizontal="center" vertical="center" shrinkToFit="1"/>
    </xf>
    <xf numFmtId="0" fontId="32" fillId="2" borderId="102" xfId="0" applyFont="1" applyFill="1" applyBorder="1" applyAlignment="1">
      <alignment horizontal="center" vertical="center" shrinkToFit="1"/>
    </xf>
    <xf numFmtId="0" fontId="32" fillId="2" borderId="103" xfId="0" applyFont="1" applyFill="1" applyBorder="1" applyAlignment="1">
      <alignment horizontal="center" vertical="center" shrinkToFit="1"/>
    </xf>
    <xf numFmtId="178" fontId="30" fillId="2" borderId="88" xfId="0" applyNumberFormat="1" applyFont="1" applyFill="1" applyBorder="1" applyAlignment="1">
      <alignment horizontal="center" vertical="center"/>
    </xf>
    <xf numFmtId="178" fontId="30" fillId="2" borderId="95" xfId="0" applyNumberFormat="1" applyFont="1" applyFill="1" applyBorder="1" applyAlignment="1">
      <alignment horizontal="center" vertical="center"/>
    </xf>
    <xf numFmtId="178" fontId="30" fillId="2" borderId="33" xfId="0" applyNumberFormat="1" applyFont="1" applyFill="1" applyBorder="1" applyAlignment="1">
      <alignment horizontal="center" vertical="center"/>
    </xf>
    <xf numFmtId="178" fontId="30" fillId="2" borderId="111" xfId="0" applyNumberFormat="1" applyFont="1" applyFill="1" applyBorder="1" applyAlignment="1">
      <alignment horizontal="center" vertical="center"/>
    </xf>
    <xf numFmtId="178" fontId="30" fillId="2" borderId="18" xfId="0" applyNumberFormat="1" applyFont="1" applyFill="1" applyBorder="1" applyAlignment="1">
      <alignment horizontal="center" vertical="center"/>
    </xf>
    <xf numFmtId="178" fontId="30" fillId="2" borderId="112" xfId="0" applyNumberFormat="1" applyFont="1" applyFill="1" applyBorder="1" applyAlignment="1">
      <alignment horizontal="center" vertical="center"/>
    </xf>
    <xf numFmtId="178" fontId="30" fillId="2" borderId="113" xfId="0" applyNumberFormat="1" applyFont="1" applyFill="1" applyBorder="1" applyAlignment="1">
      <alignment horizontal="center" vertical="center"/>
    </xf>
    <xf numFmtId="178" fontId="30" fillId="2" borderId="82" xfId="0" applyNumberFormat="1" applyFont="1" applyFill="1" applyBorder="1" applyAlignment="1">
      <alignment horizontal="center" vertical="center"/>
    </xf>
    <xf numFmtId="0" fontId="32" fillId="2" borderId="93" xfId="0" applyFont="1" applyFill="1" applyBorder="1" applyAlignment="1">
      <alignment horizontal="center" vertical="center"/>
    </xf>
    <xf numFmtId="0" fontId="32" fillId="2" borderId="83" xfId="0" applyFont="1" applyFill="1" applyBorder="1" applyAlignment="1">
      <alignment horizontal="center" vertical="center"/>
    </xf>
    <xf numFmtId="0" fontId="32" fillId="2" borderId="55" xfId="0" applyFont="1" applyFill="1" applyBorder="1" applyAlignment="1">
      <alignment horizontal="center" vertical="center"/>
    </xf>
    <xf numFmtId="0" fontId="15" fillId="2" borderId="99" xfId="0" applyFont="1" applyFill="1" applyBorder="1" applyAlignment="1">
      <alignment horizontal="center" vertical="center"/>
    </xf>
    <xf numFmtId="0" fontId="15" fillId="2" borderId="83"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80" xfId="0" applyFont="1" applyFill="1" applyBorder="1" applyAlignment="1">
      <alignment horizontal="center" vertical="center"/>
    </xf>
    <xf numFmtId="0" fontId="0" fillId="2" borderId="91" xfId="0" applyFill="1" applyBorder="1" applyAlignment="1">
      <alignment horizontal="center" vertical="center"/>
    </xf>
    <xf numFmtId="0" fontId="0" fillId="2" borderId="92" xfId="0" applyFill="1" applyBorder="1" applyAlignment="1">
      <alignment horizontal="center" vertical="center"/>
    </xf>
    <xf numFmtId="0" fontId="32" fillId="2" borderId="87" xfId="0" applyFont="1" applyFill="1" applyBorder="1" applyAlignment="1">
      <alignment horizontal="center" vertical="center"/>
    </xf>
    <xf numFmtId="0" fontId="32" fillId="2" borderId="95" xfId="0" applyFont="1" applyFill="1" applyBorder="1" applyAlignment="1">
      <alignment horizontal="center" vertical="center"/>
    </xf>
    <xf numFmtId="0" fontId="32" fillId="2" borderId="97" xfId="0" applyFont="1" applyFill="1" applyBorder="1" applyAlignment="1">
      <alignment horizontal="center" vertical="center"/>
    </xf>
    <xf numFmtId="0" fontId="15" fillId="2" borderId="100" xfId="0" applyFont="1" applyFill="1" applyBorder="1" applyAlignment="1">
      <alignment horizontal="center" vertical="center"/>
    </xf>
    <xf numFmtId="0" fontId="15" fillId="2" borderId="95" xfId="0" applyFont="1" applyFill="1" applyBorder="1" applyAlignment="1">
      <alignment horizontal="center" vertical="center"/>
    </xf>
    <xf numFmtId="0" fontId="15" fillId="2" borderId="97" xfId="0" applyFont="1" applyFill="1" applyBorder="1" applyAlignment="1">
      <alignment horizontal="center" vertical="center"/>
    </xf>
    <xf numFmtId="0" fontId="15" fillId="2" borderId="89"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88" xfId="0" applyFont="1" applyFill="1" applyBorder="1" applyAlignment="1">
      <alignment horizontal="center" vertical="center"/>
    </xf>
    <xf numFmtId="0" fontId="12" fillId="2" borderId="89" xfId="0" applyFont="1" applyFill="1" applyBorder="1" applyAlignment="1">
      <alignment horizontal="center" vertical="center"/>
    </xf>
    <xf numFmtId="0" fontId="31" fillId="2" borderId="93" xfId="0" applyFont="1" applyFill="1" applyBorder="1" applyAlignment="1">
      <alignment horizontal="center" vertical="center"/>
    </xf>
    <xf numFmtId="0" fontId="0" fillId="0" borderId="83" xfId="0" applyFill="1" applyBorder="1" applyAlignment="1">
      <alignment horizontal="center" vertical="center"/>
    </xf>
    <xf numFmtId="0" fontId="0" fillId="0" borderId="84" xfId="0" applyFill="1" applyBorder="1" applyAlignment="1">
      <alignment horizontal="center" vertical="center"/>
    </xf>
    <xf numFmtId="0" fontId="32" fillId="2" borderId="86" xfId="0" applyFont="1" applyFill="1" applyBorder="1" applyAlignment="1">
      <alignment horizontal="center" vertical="center"/>
    </xf>
    <xf numFmtId="0" fontId="32" fillId="2" borderId="85" xfId="0" applyFont="1" applyFill="1" applyBorder="1" applyAlignment="1">
      <alignment horizontal="center" vertical="center"/>
    </xf>
    <xf numFmtId="0" fontId="31" fillId="2" borderId="73" xfId="0" applyFont="1" applyFill="1" applyBorder="1" applyAlignment="1">
      <alignment horizontal="center" vertical="center" shrinkToFit="1"/>
    </xf>
    <xf numFmtId="0" fontId="32" fillId="2" borderId="74" xfId="0" applyFont="1" applyFill="1" applyBorder="1" applyAlignment="1">
      <alignment horizontal="center" vertical="center" shrinkToFit="1"/>
    </xf>
    <xf numFmtId="0" fontId="32" fillId="2" borderId="81" xfId="0" applyFont="1" applyFill="1" applyBorder="1" applyAlignment="1">
      <alignment horizontal="center" vertical="center" shrinkToFit="1"/>
    </xf>
    <xf numFmtId="0" fontId="32" fillId="2" borderId="82" xfId="0" applyFont="1" applyFill="1" applyBorder="1" applyAlignment="1">
      <alignment horizontal="center" vertical="center" shrinkToFit="1"/>
    </xf>
    <xf numFmtId="0" fontId="32" fillId="2" borderId="76" xfId="0" applyFont="1" applyFill="1" applyBorder="1" applyAlignment="1">
      <alignment horizontal="center" vertical="center"/>
    </xf>
    <xf numFmtId="0" fontId="32" fillId="2" borderId="77"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63" xfId="0" applyFont="1" applyFill="1" applyBorder="1" applyAlignment="1">
      <alignment horizontal="center" vertical="center"/>
    </xf>
    <xf numFmtId="0" fontId="32" fillId="2" borderId="68" xfId="0" applyFont="1" applyFill="1" applyBorder="1" applyAlignment="1">
      <alignment horizontal="center" vertical="center"/>
    </xf>
    <xf numFmtId="0" fontId="32" fillId="2" borderId="64" xfId="0" applyFont="1" applyFill="1" applyBorder="1" applyAlignment="1">
      <alignment horizontal="center" vertical="center"/>
    </xf>
    <xf numFmtId="0" fontId="34" fillId="2" borderId="68" xfId="2" applyFont="1" applyFill="1" applyBorder="1" applyAlignment="1">
      <alignment horizontal="center" vertical="center"/>
    </xf>
    <xf numFmtId="0" fontId="32" fillId="2" borderId="34" xfId="0" applyFont="1" applyFill="1" applyBorder="1" applyAlignment="1">
      <alignment vertical="center"/>
    </xf>
    <xf numFmtId="0" fontId="32" fillId="2" borderId="70" xfId="0" applyFont="1" applyFill="1" applyBorder="1" applyAlignment="1">
      <alignment vertical="center"/>
    </xf>
    <xf numFmtId="0" fontId="32" fillId="2" borderId="9" xfId="0" applyFont="1" applyFill="1" applyBorder="1" applyAlignment="1">
      <alignment horizontal="center" vertical="center" shrinkToFit="1"/>
    </xf>
    <xf numFmtId="0" fontId="32" fillId="2" borderId="30" xfId="0" applyFont="1" applyFill="1" applyBorder="1" applyAlignment="1">
      <alignment horizontal="center" vertical="center" shrinkToFit="1"/>
    </xf>
    <xf numFmtId="0" fontId="32" fillId="2" borderId="69" xfId="0" applyFont="1" applyFill="1" applyBorder="1" applyAlignment="1">
      <alignment horizontal="center" vertical="center" shrinkToFit="1"/>
    </xf>
    <xf numFmtId="49" fontId="2" fillId="2" borderId="37"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25" xfId="0" applyNumberFormat="1" applyFont="1" applyFill="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49" fontId="8" fillId="2" borderId="22" xfId="0" applyNumberFormat="1" applyFont="1" applyFill="1" applyBorder="1" applyAlignment="1">
      <alignment horizontal="center" vertical="center"/>
    </xf>
    <xf numFmtId="49" fontId="8" fillId="2" borderId="23" xfId="0" applyNumberFormat="1" applyFont="1" applyFill="1" applyBorder="1" applyAlignment="1">
      <alignment horizontal="center" vertical="center"/>
    </xf>
    <xf numFmtId="49" fontId="8" fillId="2" borderId="24"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49" fontId="8" fillId="2" borderId="15" xfId="0" applyNumberFormat="1"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49" fontId="8" fillId="2" borderId="26"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49" fontId="8" fillId="2" borderId="25" xfId="0" applyNumberFormat="1" applyFont="1" applyFill="1" applyBorder="1" applyAlignment="1">
      <alignment horizontal="center" vertical="center"/>
    </xf>
    <xf numFmtId="49" fontId="8" fillId="2" borderId="9" xfId="0" applyNumberFormat="1" applyFont="1" applyFill="1" applyBorder="1" applyAlignment="1">
      <alignment horizontal="left" vertical="center"/>
    </xf>
    <xf numFmtId="49" fontId="8" fillId="2" borderId="30" xfId="0" applyNumberFormat="1" applyFont="1" applyFill="1" applyBorder="1" applyAlignment="1">
      <alignment horizontal="left" vertical="center"/>
    </xf>
    <xf numFmtId="49" fontId="8" fillId="2" borderId="5" xfId="0" applyNumberFormat="1" applyFont="1" applyFill="1" applyBorder="1" applyAlignment="1">
      <alignment horizontal="left" vertical="center"/>
    </xf>
    <xf numFmtId="49" fontId="8" fillId="2" borderId="17" xfId="0" applyNumberFormat="1" applyFont="1" applyFill="1" applyBorder="1" applyAlignment="1">
      <alignment horizontal="center" vertical="center"/>
    </xf>
    <xf numFmtId="0" fontId="8" fillId="2" borderId="17" xfId="0" applyFont="1" applyFill="1" applyBorder="1" applyAlignment="1">
      <alignment horizontal="center" vertical="center"/>
    </xf>
    <xf numFmtId="49" fontId="8" fillId="2" borderId="18"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2" borderId="20" xfId="0" applyNumberFormat="1" applyFont="1" applyFill="1" applyBorder="1" applyAlignment="1">
      <alignment horizontal="center" vertical="center"/>
    </xf>
    <xf numFmtId="49" fontId="8" fillId="2" borderId="8" xfId="0" applyNumberFormat="1" applyFont="1" applyFill="1" applyBorder="1" applyAlignment="1">
      <alignment horizontal="left" vertical="center"/>
    </xf>
    <xf numFmtId="49" fontId="8" fillId="2" borderId="21" xfId="0" applyNumberFormat="1" applyFont="1" applyFill="1" applyBorder="1" applyAlignment="1">
      <alignment horizontal="left" vertical="center"/>
    </xf>
    <xf numFmtId="49" fontId="8" fillId="2" borderId="4" xfId="0" applyNumberFormat="1" applyFont="1" applyFill="1" applyBorder="1" applyAlignment="1">
      <alignment horizontal="left" vertical="center"/>
    </xf>
    <xf numFmtId="0" fontId="8" fillId="2" borderId="27" xfId="0" applyFont="1" applyFill="1" applyBorder="1" applyAlignment="1">
      <alignment horizontal="center" vertical="center"/>
    </xf>
    <xf numFmtId="0" fontId="32" fillId="2" borderId="114" xfId="0" applyFont="1" applyFill="1" applyBorder="1" applyAlignment="1">
      <alignment horizontal="center" vertical="center"/>
    </xf>
    <xf numFmtId="0" fontId="32" fillId="2" borderId="122" xfId="0" applyFont="1" applyFill="1" applyBorder="1" applyAlignment="1">
      <alignment horizontal="center" vertical="center"/>
    </xf>
    <xf numFmtId="0" fontId="32" fillId="2" borderId="50" xfId="0" applyFont="1" applyFill="1" applyBorder="1" applyAlignment="1">
      <alignment horizontal="center" vertical="center"/>
    </xf>
    <xf numFmtId="0" fontId="32" fillId="2" borderId="51" xfId="0" applyFont="1" applyFill="1" applyBorder="1" applyAlignment="1">
      <alignment horizontal="center" vertical="center"/>
    </xf>
    <xf numFmtId="0" fontId="32" fillId="2" borderId="132" xfId="0" applyFont="1" applyFill="1" applyBorder="1" applyAlignment="1">
      <alignment horizontal="center" vertical="center"/>
    </xf>
    <xf numFmtId="0" fontId="32" fillId="2" borderId="133" xfId="0" applyFont="1" applyFill="1" applyBorder="1" applyAlignment="1">
      <alignment horizontal="center" vertical="center"/>
    </xf>
    <xf numFmtId="0" fontId="25" fillId="2" borderId="115" xfId="0" applyFont="1" applyFill="1" applyBorder="1" applyAlignment="1">
      <alignment horizontal="center" vertical="center"/>
    </xf>
    <xf numFmtId="0" fontId="25" fillId="2" borderId="83" xfId="0" applyFont="1" applyFill="1" applyBorder="1" applyAlignment="1">
      <alignment horizontal="center" vertical="center"/>
    </xf>
    <xf numFmtId="0" fontId="32" fillId="2" borderId="104" xfId="0" applyFont="1" applyFill="1" applyBorder="1" applyAlignment="1">
      <alignment horizontal="center" vertical="center"/>
    </xf>
    <xf numFmtId="0" fontId="32" fillId="2" borderId="27" xfId="0" applyFont="1" applyFill="1" applyBorder="1" applyAlignment="1">
      <alignment horizontal="center" vertical="center"/>
    </xf>
    <xf numFmtId="0" fontId="32" fillId="2" borderId="94" xfId="0" applyFont="1" applyFill="1" applyBorder="1" applyAlignment="1">
      <alignment horizontal="center" vertical="center"/>
    </xf>
    <xf numFmtId="0" fontId="32" fillId="2" borderId="128" xfId="0" applyFont="1" applyFill="1" applyBorder="1" applyAlignment="1">
      <alignment horizontal="center" vertical="center"/>
    </xf>
    <xf numFmtId="0" fontId="32" fillId="2" borderId="129" xfId="0" applyFont="1" applyFill="1" applyBorder="1" applyAlignment="1">
      <alignment horizontal="center" vertical="center"/>
    </xf>
    <xf numFmtId="0" fontId="25" fillId="2" borderId="33" xfId="0" applyFont="1" applyFill="1" applyBorder="1" applyAlignment="1">
      <alignment vertical="center"/>
    </xf>
    <xf numFmtId="0" fontId="25" fillId="2" borderId="23" xfId="0" applyFont="1" applyFill="1" applyBorder="1" applyAlignment="1">
      <alignment vertical="center"/>
    </xf>
    <xf numFmtId="0" fontId="25" fillId="2" borderId="26" xfId="0" applyFont="1" applyFill="1" applyBorder="1" applyAlignment="1">
      <alignment vertical="center"/>
    </xf>
    <xf numFmtId="0" fontId="25" fillId="2" borderId="10" xfId="0" applyFont="1" applyFill="1" applyBorder="1" applyAlignment="1">
      <alignment vertical="center"/>
    </xf>
    <xf numFmtId="0" fontId="25" fillId="2" borderId="10" xfId="0" applyFont="1" applyFill="1" applyBorder="1" applyAlignment="1">
      <alignment horizontal="center" vertical="center"/>
    </xf>
    <xf numFmtId="0" fontId="32" fillId="2" borderId="84" xfId="0" applyFont="1" applyFill="1" applyBorder="1" applyAlignment="1">
      <alignment horizontal="center" vertical="center"/>
    </xf>
    <xf numFmtId="0" fontId="32" fillId="2" borderId="105" xfId="0" applyFont="1" applyFill="1" applyBorder="1" applyAlignment="1">
      <alignment horizontal="center" vertical="center"/>
    </xf>
    <xf numFmtId="0" fontId="32" fillId="2" borderId="135" xfId="0" applyFont="1" applyFill="1" applyBorder="1" applyAlignment="1">
      <alignment horizontal="center" vertical="center"/>
    </xf>
    <xf numFmtId="0" fontId="32" fillId="2" borderId="136" xfId="0" applyFont="1" applyFill="1" applyBorder="1" applyAlignment="1">
      <alignment horizontal="center" vertical="center"/>
    </xf>
    <xf numFmtId="0" fontId="32" fillId="2" borderId="137" xfId="0" applyFont="1" applyFill="1" applyBorder="1" applyAlignment="1">
      <alignment horizontal="center" vertical="center"/>
    </xf>
    <xf numFmtId="176" fontId="13" fillId="2" borderId="139" xfId="0" applyNumberFormat="1" applyFont="1" applyFill="1" applyBorder="1" applyAlignment="1" applyProtection="1">
      <alignment horizontal="center" vertical="center"/>
      <protection locked="0"/>
    </xf>
    <xf numFmtId="0" fontId="13" fillId="2" borderId="139" xfId="0" applyFont="1" applyFill="1" applyBorder="1" applyAlignment="1" applyProtection="1">
      <alignment horizontal="center" vertical="center"/>
      <protection locked="0"/>
    </xf>
    <xf numFmtId="176" fontId="13" fillId="2" borderId="140" xfId="0" applyNumberFormat="1" applyFont="1" applyFill="1" applyBorder="1" applyAlignment="1" applyProtection="1">
      <alignment horizontal="center" vertical="center"/>
      <protection locked="0"/>
    </xf>
    <xf numFmtId="0" fontId="13" fillId="2" borderId="140" xfId="0" applyFont="1" applyFill="1" applyBorder="1" applyAlignment="1" applyProtection="1">
      <alignment horizontal="center" vertical="center"/>
      <protection locked="0"/>
    </xf>
    <xf numFmtId="176" fontId="13" fillId="2" borderId="141" xfId="0" applyNumberFormat="1" applyFont="1" applyFill="1" applyBorder="1" applyAlignment="1" applyProtection="1">
      <alignment horizontal="center" vertical="center"/>
      <protection locked="0"/>
    </xf>
    <xf numFmtId="176" fontId="14" fillId="2" borderId="141" xfId="0" applyNumberFormat="1" applyFont="1" applyFill="1" applyBorder="1" applyAlignment="1" applyProtection="1">
      <alignment horizontal="center" vertical="center"/>
      <protection locked="0"/>
    </xf>
    <xf numFmtId="0" fontId="13" fillId="2" borderId="141" xfId="0" applyFont="1" applyFill="1" applyBorder="1" applyAlignment="1" applyProtection="1">
      <alignment horizontal="center" vertical="center"/>
      <protection locked="0"/>
    </xf>
    <xf numFmtId="0" fontId="12" fillId="2" borderId="143" xfId="0" applyFont="1" applyFill="1" applyBorder="1" applyAlignment="1" applyProtection="1">
      <alignment horizontal="center" vertical="center"/>
      <protection locked="0"/>
    </xf>
    <xf numFmtId="0" fontId="12" fillId="2" borderId="144" xfId="0" applyFont="1" applyFill="1" applyBorder="1" applyAlignment="1" applyProtection="1">
      <alignment horizontal="center" vertical="center"/>
      <protection locked="0"/>
    </xf>
    <xf numFmtId="0" fontId="12" fillId="2" borderId="138" xfId="0" applyFont="1" applyFill="1" applyBorder="1" applyAlignment="1" applyProtection="1">
      <alignment horizontal="center" vertical="center"/>
      <protection locked="0"/>
    </xf>
    <xf numFmtId="0" fontId="12" fillId="2" borderId="145" xfId="0" applyFont="1" applyFill="1" applyBorder="1" applyAlignment="1" applyProtection="1">
      <alignment horizontal="center" vertical="center"/>
      <protection locked="0"/>
    </xf>
    <xf numFmtId="0" fontId="0" fillId="2" borderId="146" xfId="0" applyFill="1" applyBorder="1" applyAlignment="1" applyProtection="1">
      <alignment horizontal="center" vertical="center"/>
      <protection locked="0"/>
    </xf>
    <xf numFmtId="0" fontId="0" fillId="2" borderId="142" xfId="0" applyFill="1" applyBorder="1" applyAlignment="1" applyProtection="1">
      <alignment horizontal="center" vertical="center"/>
      <protection locked="0"/>
    </xf>
    <xf numFmtId="0" fontId="13" fillId="2" borderId="32" xfId="0" applyFont="1" applyFill="1" applyBorder="1" applyAlignment="1" applyProtection="1">
      <alignment horizontal="center" vertical="center" shrinkToFit="1"/>
      <protection locked="0"/>
    </xf>
    <xf numFmtId="0" fontId="13" fillId="2" borderId="53" xfId="0" applyFont="1" applyFill="1" applyBorder="1" applyAlignment="1" applyProtection="1">
      <alignment horizontal="center" vertical="center" shrinkToFit="1"/>
      <protection locked="0"/>
    </xf>
    <xf numFmtId="0" fontId="13" fillId="2" borderId="50" xfId="0" applyFont="1" applyFill="1" applyBorder="1" applyAlignment="1" applyProtection="1">
      <alignment horizontal="center" vertical="center" shrinkToFit="1"/>
      <protection locked="0"/>
    </xf>
    <xf numFmtId="179" fontId="0" fillId="2" borderId="138" xfId="0" applyNumberFormat="1" applyFill="1" applyBorder="1" applyAlignment="1" applyProtection="1">
      <alignment horizontal="center" vertical="center"/>
      <protection locked="0"/>
    </xf>
    <xf numFmtId="6" fontId="0" fillId="0" borderId="138" xfId="1" applyFont="1" applyFill="1" applyBorder="1" applyAlignment="1">
      <alignment horizontal="right" vertical="center"/>
    </xf>
    <xf numFmtId="178" fontId="0" fillId="2" borderId="138" xfId="0" applyNumberFormat="1" applyFill="1" applyBorder="1" applyAlignment="1" applyProtection="1">
      <alignment horizontal="center" vertical="center"/>
      <protection locked="0"/>
    </xf>
    <xf numFmtId="178" fontId="0" fillId="2" borderId="145" xfId="0" applyNumberFormat="1" applyFill="1" applyBorder="1" applyAlignment="1" applyProtection="1">
      <alignment horizontal="center" vertical="center"/>
      <protection locked="0"/>
    </xf>
    <xf numFmtId="6" fontId="0" fillId="0" borderId="139" xfId="1" applyFont="1" applyFill="1" applyBorder="1" applyAlignment="1">
      <alignment horizontal="right" vertical="center"/>
    </xf>
    <xf numFmtId="6" fontId="0" fillId="0" borderId="147" xfId="1" applyFont="1" applyFill="1" applyBorder="1" applyAlignment="1">
      <alignment horizontal="right" vertical="center"/>
    </xf>
    <xf numFmtId="6" fontId="0" fillId="0" borderId="141" xfId="1" applyFont="1" applyFill="1" applyBorder="1" applyAlignment="1">
      <alignment horizontal="right" vertical="center"/>
    </xf>
    <xf numFmtId="0" fontId="14" fillId="2" borderId="149" xfId="0" applyFont="1" applyFill="1" applyBorder="1" applyAlignment="1" applyProtection="1">
      <alignment horizontal="center" vertical="center"/>
      <protection locked="0"/>
    </xf>
    <xf numFmtId="0" fontId="14" fillId="2" borderId="148" xfId="0" applyFont="1" applyFill="1" applyBorder="1" applyAlignment="1" applyProtection="1">
      <alignment horizontal="center" vertical="center"/>
      <protection locked="0"/>
    </xf>
    <xf numFmtId="0" fontId="9" fillId="2" borderId="150" xfId="0" applyFont="1" applyFill="1" applyBorder="1" applyAlignment="1" applyProtection="1">
      <alignment horizontal="center" vertical="center"/>
      <protection locked="0"/>
    </xf>
    <xf numFmtId="0" fontId="9" fillId="2" borderId="151" xfId="0" applyFont="1" applyFill="1" applyBorder="1" applyAlignment="1" applyProtection="1">
      <alignment horizontal="center" vertical="center"/>
      <protection locked="0"/>
    </xf>
    <xf numFmtId="0" fontId="45" fillId="0" borderId="0" xfId="0" applyFont="1" applyAlignment="1">
      <alignment horizontal="center" vertical="center"/>
    </xf>
    <xf numFmtId="0" fontId="46" fillId="0" borderId="0" xfId="0" applyFont="1" applyAlignment="1">
      <alignment horizontal="center" vertical="center"/>
    </xf>
  </cellXfs>
  <cellStyles count="3">
    <cellStyle name="ハイパーリンク" xfId="2" builtinId="8"/>
    <cellStyle name="通貨" xfId="1" builtinId="7"/>
    <cellStyle name="標準" xfId="0" builtinId="0"/>
  </cellStyles>
  <dxfs count="0"/>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390524</xdr:colOff>
      <xdr:row>1</xdr:row>
      <xdr:rowOff>28575</xdr:rowOff>
    </xdr:from>
    <xdr:to>
      <xdr:col>6</xdr:col>
      <xdr:colOff>590549</xdr:colOff>
      <xdr:row>1</xdr:row>
      <xdr:rowOff>152400</xdr:rowOff>
    </xdr:to>
    <xdr:sp macro="" textlink="">
      <xdr:nvSpPr>
        <xdr:cNvPr id="2" name="正方形/長方形 1"/>
        <xdr:cNvSpPr/>
      </xdr:nvSpPr>
      <xdr:spPr>
        <a:xfrm>
          <a:off x="5543549" y="2667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9525</xdr:rowOff>
    </xdr:from>
    <xdr:to>
      <xdr:col>21</xdr:col>
      <xdr:colOff>9525</xdr:colOff>
      <xdr:row>13</xdr:row>
      <xdr:rowOff>0</xdr:rowOff>
    </xdr:to>
    <xdr:cxnSp macro="">
      <xdr:nvCxnSpPr>
        <xdr:cNvPr id="3" name="直線コネクタ 2"/>
        <xdr:cNvCxnSpPr/>
      </xdr:nvCxnSpPr>
      <xdr:spPr>
        <a:xfrm flipV="1">
          <a:off x="2628900" y="2476500"/>
          <a:ext cx="11382375" cy="1247775"/>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xdr:row>
      <xdr:rowOff>9525</xdr:rowOff>
    </xdr:from>
    <xdr:to>
      <xdr:col>21</xdr:col>
      <xdr:colOff>9525</xdr:colOff>
      <xdr:row>22</xdr:row>
      <xdr:rowOff>0</xdr:rowOff>
    </xdr:to>
    <xdr:cxnSp macro="">
      <xdr:nvCxnSpPr>
        <xdr:cNvPr id="4" name="直線コネクタ 3"/>
        <xdr:cNvCxnSpPr/>
      </xdr:nvCxnSpPr>
      <xdr:spPr>
        <a:xfrm flipV="1">
          <a:off x="2628900" y="5305425"/>
          <a:ext cx="11382375" cy="1247775"/>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27</xdr:row>
      <xdr:rowOff>0</xdr:rowOff>
    </xdr:from>
    <xdr:to>
      <xdr:col>21</xdr:col>
      <xdr:colOff>19050</xdr:colOff>
      <xdr:row>30</xdr:row>
      <xdr:rowOff>304800</xdr:rowOff>
    </xdr:to>
    <xdr:cxnSp macro="">
      <xdr:nvCxnSpPr>
        <xdr:cNvPr id="5" name="直線コネクタ 4"/>
        <xdr:cNvCxnSpPr/>
      </xdr:nvCxnSpPr>
      <xdr:spPr>
        <a:xfrm flipV="1">
          <a:off x="2638425" y="8124825"/>
          <a:ext cx="11382375" cy="1247775"/>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438149</xdr:colOff>
      <xdr:row>2</xdr:row>
      <xdr:rowOff>57150</xdr:rowOff>
    </xdr:from>
    <xdr:to>
      <xdr:col>6</xdr:col>
      <xdr:colOff>638174</xdr:colOff>
      <xdr:row>2</xdr:row>
      <xdr:rowOff>180975</xdr:rowOff>
    </xdr:to>
    <xdr:sp macro="" textlink="">
      <xdr:nvSpPr>
        <xdr:cNvPr id="2" name="正方形/長方形 1"/>
        <xdr:cNvSpPr/>
      </xdr:nvSpPr>
      <xdr:spPr>
        <a:xfrm>
          <a:off x="4552949" y="27622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390524</xdr:colOff>
      <xdr:row>1</xdr:row>
      <xdr:rowOff>28575</xdr:rowOff>
    </xdr:from>
    <xdr:to>
      <xdr:col>6</xdr:col>
      <xdr:colOff>590549</xdr:colOff>
      <xdr:row>1</xdr:row>
      <xdr:rowOff>152400</xdr:rowOff>
    </xdr:to>
    <xdr:sp macro="" textlink="">
      <xdr:nvSpPr>
        <xdr:cNvPr id="2" name="正方形/長方形 1"/>
        <xdr:cNvSpPr/>
      </xdr:nvSpPr>
      <xdr:spPr>
        <a:xfrm>
          <a:off x="5543549" y="2667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276226</xdr:colOff>
      <xdr:row>54</xdr:row>
      <xdr:rowOff>28575</xdr:rowOff>
    </xdr:from>
    <xdr:to>
      <xdr:col>7</xdr:col>
      <xdr:colOff>714376</xdr:colOff>
      <xdr:row>57</xdr:row>
      <xdr:rowOff>9525</xdr:rowOff>
    </xdr:to>
    <xdr:sp macro="" textlink="">
      <xdr:nvSpPr>
        <xdr:cNvPr id="6" name="円/楕円 5"/>
        <xdr:cNvSpPr/>
      </xdr:nvSpPr>
      <xdr:spPr>
        <a:xfrm>
          <a:off x="6086476" y="10086975"/>
          <a:ext cx="438150" cy="571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latin typeface="HGP行書体" panose="03000600000000000000" pitchFamily="66" charset="-128"/>
              <a:ea typeface="HGP行書体" panose="03000600000000000000" pitchFamily="66" charset="-128"/>
            </a:rPr>
            <a:t>中部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438149</xdr:colOff>
      <xdr:row>2</xdr:row>
      <xdr:rowOff>57150</xdr:rowOff>
    </xdr:from>
    <xdr:to>
      <xdr:col>6</xdr:col>
      <xdr:colOff>638174</xdr:colOff>
      <xdr:row>2</xdr:row>
      <xdr:rowOff>180975</xdr:rowOff>
    </xdr:to>
    <xdr:sp macro="" textlink="">
      <xdr:nvSpPr>
        <xdr:cNvPr id="2" name="正方形/長方形 1"/>
        <xdr:cNvSpPr/>
      </xdr:nvSpPr>
      <xdr:spPr>
        <a:xfrm>
          <a:off x="4648199" y="44767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28</xdr:row>
      <xdr:rowOff>85725</xdr:rowOff>
    </xdr:from>
    <xdr:to>
      <xdr:col>8</xdr:col>
      <xdr:colOff>600075</xdr:colOff>
      <xdr:row>30</xdr:row>
      <xdr:rowOff>133350</xdr:rowOff>
    </xdr:to>
    <xdr:sp macro="" textlink="">
      <xdr:nvSpPr>
        <xdr:cNvPr id="3" name="円/楕円 2"/>
        <xdr:cNvSpPr/>
      </xdr:nvSpPr>
      <xdr:spPr>
        <a:xfrm>
          <a:off x="5743575" y="7810500"/>
          <a:ext cx="438150" cy="571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latin typeface="HGP行書体" panose="03000600000000000000" pitchFamily="66" charset="-128"/>
              <a:ea typeface="HGP行書体" panose="03000600000000000000" pitchFamily="66" charset="-128"/>
            </a:rPr>
            <a:t>中部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ne.jp" TargetMode="External"/><Relationship Id="rId1" Type="http://schemas.openxmlformats.org/officeDocument/2006/relationships/hyperlink" Target="mailto:****@****.ne.jp"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5"/>
  <sheetViews>
    <sheetView showGridLines="0" tabSelected="1" view="pageBreakPreview" zoomScaleNormal="100" zoomScaleSheetLayoutView="100" workbookViewId="0">
      <selection activeCell="K8" sqref="K8"/>
    </sheetView>
  </sheetViews>
  <sheetFormatPr defaultRowHeight="13.5" x14ac:dyDescent="0.15"/>
  <cols>
    <col min="1" max="1" width="10.5" customWidth="1"/>
    <col min="2" max="3" width="11.625" customWidth="1"/>
    <col min="4" max="5" width="12.625" customWidth="1"/>
    <col min="6" max="7" width="8.625" customWidth="1"/>
    <col min="8" max="8" width="12.625" customWidth="1"/>
  </cols>
  <sheetData>
    <row r="1" spans="1:21" ht="18.75" x14ac:dyDescent="0.15">
      <c r="A1" s="125" t="s">
        <v>205</v>
      </c>
      <c r="B1" s="125"/>
      <c r="C1" s="125"/>
      <c r="D1" s="125"/>
      <c r="E1" s="125"/>
      <c r="F1" s="125"/>
      <c r="G1" s="125"/>
      <c r="H1" s="125"/>
      <c r="I1" s="125"/>
      <c r="J1" s="125"/>
      <c r="K1" s="125"/>
      <c r="L1" s="125"/>
      <c r="M1" s="125"/>
      <c r="N1" s="125"/>
      <c r="O1" s="125"/>
      <c r="P1" s="125"/>
      <c r="Q1" s="125"/>
      <c r="R1" s="125"/>
      <c r="S1" s="125"/>
      <c r="T1" s="125"/>
      <c r="U1" s="125"/>
    </row>
    <row r="2" spans="1:21" x14ac:dyDescent="0.15">
      <c r="A2" s="547" t="s">
        <v>208</v>
      </c>
      <c r="B2" s="548"/>
      <c r="C2" s="548"/>
      <c r="D2" s="548"/>
      <c r="E2" s="548"/>
      <c r="F2" s="548"/>
      <c r="H2" s="48" t="s">
        <v>24</v>
      </c>
    </row>
    <row r="3" spans="1:21" ht="15.95" customHeight="1" thickBot="1" x14ac:dyDescent="0.2">
      <c r="A3" s="83" t="s">
        <v>70</v>
      </c>
    </row>
    <row r="4" spans="1:21" ht="15.95" customHeight="1" x14ac:dyDescent="0.15">
      <c r="A4" s="166" t="s">
        <v>19</v>
      </c>
      <c r="B4" s="167"/>
      <c r="C4" s="168"/>
      <c r="D4" s="169"/>
      <c r="E4" s="170" t="s">
        <v>68</v>
      </c>
      <c r="F4" s="171"/>
      <c r="G4" s="172"/>
      <c r="H4" s="173"/>
    </row>
    <row r="5" spans="1:21" ht="15.95" customHeight="1" x14ac:dyDescent="0.15">
      <c r="A5" s="156" t="s">
        <v>59</v>
      </c>
      <c r="B5" s="157"/>
      <c r="C5" s="129" t="s">
        <v>2</v>
      </c>
      <c r="D5" s="130"/>
      <c r="E5" s="160"/>
      <c r="F5" s="160"/>
      <c r="G5" s="160"/>
      <c r="H5" s="161"/>
    </row>
    <row r="6" spans="1:21" ht="15.95" customHeight="1" x14ac:dyDescent="0.15">
      <c r="A6" s="158"/>
      <c r="B6" s="159"/>
      <c r="C6" s="162"/>
      <c r="D6" s="163"/>
      <c r="E6" s="163"/>
      <c r="F6" s="163"/>
      <c r="G6" s="163"/>
      <c r="H6" s="164"/>
    </row>
    <row r="7" spans="1:21" ht="15.95" customHeight="1" thickBot="1" x14ac:dyDescent="0.2">
      <c r="A7" s="175" t="s">
        <v>81</v>
      </c>
      <c r="B7" s="176"/>
      <c r="C7" s="177" t="s">
        <v>154</v>
      </c>
      <c r="D7" s="178"/>
      <c r="E7" s="179" t="s">
        <v>58</v>
      </c>
      <c r="F7" s="176"/>
      <c r="G7" s="543"/>
      <c r="H7" s="544"/>
    </row>
    <row r="8" spans="1:21" ht="8.1" customHeight="1" x14ac:dyDescent="0.15">
      <c r="A8" s="128"/>
      <c r="B8" s="47"/>
      <c r="C8" s="50"/>
      <c r="D8" s="50"/>
      <c r="E8" s="47"/>
      <c r="F8" s="47"/>
      <c r="G8" s="50"/>
      <c r="H8" s="50"/>
    </row>
    <row r="9" spans="1:21" ht="15.95" customHeight="1" thickBot="1" x14ac:dyDescent="0.2">
      <c r="A9" s="84" t="s">
        <v>71</v>
      </c>
    </row>
    <row r="10" spans="1:21" ht="15.95" customHeight="1" x14ac:dyDescent="0.15">
      <c r="A10" s="166" t="s">
        <v>82</v>
      </c>
      <c r="B10" s="167"/>
      <c r="C10" s="168"/>
      <c r="D10" s="169"/>
      <c r="E10" s="170" t="s">
        <v>68</v>
      </c>
      <c r="F10" s="171"/>
      <c r="G10" s="172"/>
      <c r="H10" s="173"/>
    </row>
    <row r="11" spans="1:21" ht="15.95" customHeight="1" x14ac:dyDescent="0.15">
      <c r="A11" s="156" t="s">
        <v>83</v>
      </c>
      <c r="B11" s="157"/>
      <c r="C11" s="129" t="s">
        <v>2</v>
      </c>
      <c r="D11" s="130"/>
      <c r="E11" s="160"/>
      <c r="F11" s="160"/>
      <c r="G11" s="160"/>
      <c r="H11" s="161"/>
    </row>
    <row r="12" spans="1:21" ht="15.95" customHeight="1" x14ac:dyDescent="0.15">
      <c r="A12" s="158"/>
      <c r="B12" s="159"/>
      <c r="C12" s="180"/>
      <c r="D12" s="181"/>
      <c r="E12" s="181"/>
      <c r="F12" s="181"/>
      <c r="G12" s="181"/>
      <c r="H12" s="182"/>
    </row>
    <row r="13" spans="1:21" ht="15.95" customHeight="1" thickBot="1" x14ac:dyDescent="0.2">
      <c r="A13" s="175" t="s">
        <v>84</v>
      </c>
      <c r="B13" s="176"/>
      <c r="C13" s="183"/>
      <c r="D13" s="184"/>
      <c r="E13" s="184"/>
      <c r="F13" s="184"/>
      <c r="G13" s="184"/>
      <c r="H13" s="185"/>
    </row>
    <row r="14" spans="1:21" ht="8.1" customHeight="1" x14ac:dyDescent="0.15">
      <c r="A14" s="51"/>
      <c r="B14" s="51"/>
      <c r="C14" s="52"/>
      <c r="D14" s="52"/>
      <c r="E14" s="52"/>
      <c r="F14" s="52"/>
      <c r="G14" s="52"/>
      <c r="H14" s="52"/>
    </row>
    <row r="15" spans="1:21" ht="15.95" customHeight="1" thickBot="1" x14ac:dyDescent="0.2">
      <c r="A15" s="174" t="s">
        <v>80</v>
      </c>
      <c r="B15" s="174"/>
      <c r="C15" s="174"/>
      <c r="D15" s="174"/>
      <c r="E15" s="174"/>
      <c r="F15" s="174"/>
      <c r="G15" s="174"/>
      <c r="H15" s="174"/>
    </row>
    <row r="16" spans="1:21" ht="15.95" customHeight="1" thickBot="1" x14ac:dyDescent="0.2">
      <c r="A16" s="191" t="s">
        <v>82</v>
      </c>
      <c r="B16" s="192"/>
      <c r="C16" s="193"/>
      <c r="D16" s="194"/>
      <c r="E16" s="195" t="s">
        <v>68</v>
      </c>
      <c r="F16" s="192"/>
      <c r="G16" s="193"/>
      <c r="H16" s="196"/>
    </row>
    <row r="17" spans="1:13" ht="8.1" customHeight="1" x14ac:dyDescent="0.15">
      <c r="A17" s="47"/>
      <c r="B17" s="47"/>
      <c r="C17" s="50"/>
      <c r="D17" s="50"/>
      <c r="E17" s="47"/>
      <c r="F17" s="47"/>
      <c r="G17" s="50"/>
      <c r="H17" s="50"/>
    </row>
    <row r="18" spans="1:13" ht="15.95" customHeight="1" thickBot="1" x14ac:dyDescent="0.2">
      <c r="A18" s="85" t="s">
        <v>72</v>
      </c>
      <c r="B18" s="53"/>
      <c r="C18" s="54"/>
      <c r="D18" s="54"/>
      <c r="E18" s="54"/>
      <c r="F18" s="54"/>
      <c r="G18" s="54"/>
      <c r="H18" s="54"/>
    </row>
    <row r="19" spans="1:13" ht="15.95" customHeight="1" x14ac:dyDescent="0.15">
      <c r="A19" s="166" t="s">
        <v>82</v>
      </c>
      <c r="B19" s="167"/>
      <c r="C19" s="168"/>
      <c r="D19" s="169"/>
      <c r="E19" s="197" t="s">
        <v>68</v>
      </c>
      <c r="F19" s="198"/>
      <c r="G19" s="172"/>
      <c r="H19" s="173"/>
    </row>
    <row r="20" spans="1:13" ht="15.95" customHeight="1" x14ac:dyDescent="0.15">
      <c r="A20" s="156" t="s">
        <v>83</v>
      </c>
      <c r="B20" s="157"/>
      <c r="C20" s="129" t="s">
        <v>2</v>
      </c>
      <c r="D20" s="130"/>
      <c r="E20" s="201" t="s">
        <v>69</v>
      </c>
      <c r="F20" s="202"/>
      <c r="G20" s="203"/>
      <c r="H20" s="204"/>
    </row>
    <row r="21" spans="1:13" ht="15.95" customHeight="1" thickBot="1" x14ac:dyDescent="0.2">
      <c r="A21" s="199"/>
      <c r="B21" s="200"/>
      <c r="C21" s="205"/>
      <c r="D21" s="206"/>
      <c r="E21" s="207"/>
      <c r="F21" s="207"/>
      <c r="G21" s="207"/>
      <c r="H21" s="208"/>
    </row>
    <row r="22" spans="1:13" ht="8.1" customHeight="1" x14ac:dyDescent="0.15">
      <c r="A22" s="55"/>
      <c r="B22" s="55"/>
      <c r="C22" s="52"/>
      <c r="D22" s="52"/>
      <c r="E22" s="52"/>
      <c r="F22" s="52"/>
      <c r="G22" s="52"/>
      <c r="H22" s="52"/>
    </row>
    <row r="23" spans="1:13" ht="15.95" customHeight="1" thickBot="1" x14ac:dyDescent="0.2">
      <c r="A23" s="174" t="s">
        <v>73</v>
      </c>
      <c r="B23" s="174"/>
    </row>
    <row r="24" spans="1:13" ht="15.95" customHeight="1" x14ac:dyDescent="0.15">
      <c r="A24" s="186" t="s">
        <v>82</v>
      </c>
      <c r="B24" s="187"/>
      <c r="C24" s="188" t="s">
        <v>69</v>
      </c>
      <c r="D24" s="187"/>
      <c r="E24" s="189" t="s">
        <v>82</v>
      </c>
      <c r="F24" s="187"/>
      <c r="G24" s="188" t="s">
        <v>69</v>
      </c>
      <c r="H24" s="190"/>
    </row>
    <row r="25" spans="1:13" ht="15.95" customHeight="1" x14ac:dyDescent="0.15">
      <c r="A25" s="209"/>
      <c r="B25" s="210"/>
      <c r="C25" s="211"/>
      <c r="D25" s="210"/>
      <c r="E25" s="212"/>
      <c r="F25" s="210"/>
      <c r="G25" s="211"/>
      <c r="H25" s="213"/>
    </row>
    <row r="26" spans="1:13" ht="15.95" customHeight="1" x14ac:dyDescent="0.15">
      <c r="A26" s="209"/>
      <c r="B26" s="210"/>
      <c r="C26" s="211"/>
      <c r="D26" s="210"/>
      <c r="E26" s="212"/>
      <c r="F26" s="210"/>
      <c r="G26" s="211"/>
      <c r="H26" s="213"/>
    </row>
    <row r="27" spans="1:13" ht="15.95" customHeight="1" thickBot="1" x14ac:dyDescent="0.2">
      <c r="A27" s="214"/>
      <c r="B27" s="215"/>
      <c r="C27" s="216"/>
      <c r="D27" s="215"/>
      <c r="E27" s="217"/>
      <c r="F27" s="215"/>
      <c r="G27" s="216"/>
      <c r="H27" s="218"/>
    </row>
    <row r="28" spans="1:13" s="54" customFormat="1" ht="8.1" customHeight="1" x14ac:dyDescent="0.15">
      <c r="A28" s="56"/>
      <c r="B28" s="56"/>
      <c r="C28" s="56"/>
      <c r="D28" s="56"/>
      <c r="E28" s="56"/>
      <c r="F28" s="56"/>
      <c r="G28" s="56"/>
      <c r="H28" s="56"/>
    </row>
    <row r="29" spans="1:13" ht="15.95" customHeight="1" thickBot="1" x14ac:dyDescent="0.2">
      <c r="A29" s="84" t="s">
        <v>104</v>
      </c>
      <c r="F29" s="219" t="s">
        <v>98</v>
      </c>
      <c r="G29" s="219"/>
      <c r="H29" s="219"/>
    </row>
    <row r="30" spans="1:13" ht="30" customHeight="1" x14ac:dyDescent="0.15">
      <c r="A30" s="43" t="s">
        <v>60</v>
      </c>
      <c r="B30" s="44" t="s">
        <v>61</v>
      </c>
      <c r="C30" s="44" t="s">
        <v>62</v>
      </c>
      <c r="D30" s="44" t="s">
        <v>95</v>
      </c>
      <c r="E30" s="44" t="s">
        <v>96</v>
      </c>
      <c r="F30" s="45" t="s">
        <v>97</v>
      </c>
      <c r="G30" s="45" t="s">
        <v>63</v>
      </c>
      <c r="H30" s="46" t="s">
        <v>93</v>
      </c>
    </row>
    <row r="31" spans="1:13" ht="15.95" customHeight="1" x14ac:dyDescent="0.15">
      <c r="A31" s="131" t="s">
        <v>178</v>
      </c>
      <c r="B31" s="132"/>
      <c r="C31" s="132"/>
      <c r="D31" s="520"/>
      <c r="E31" s="520"/>
      <c r="F31" s="521"/>
      <c r="G31" s="533"/>
      <c r="H31" s="133"/>
      <c r="L31" s="69" t="s">
        <v>99</v>
      </c>
      <c r="M31">
        <v>12410</v>
      </c>
    </row>
    <row r="32" spans="1:13" ht="15.95" customHeight="1" x14ac:dyDescent="0.15">
      <c r="A32" s="134"/>
      <c r="B32" s="135"/>
      <c r="C32" s="135"/>
      <c r="D32" s="522"/>
      <c r="E32" s="522"/>
      <c r="F32" s="523"/>
      <c r="G32" s="534"/>
      <c r="H32" s="136"/>
      <c r="L32" s="69" t="s">
        <v>100</v>
      </c>
      <c r="M32">
        <v>9410</v>
      </c>
    </row>
    <row r="33" spans="1:13" ht="15.95" customHeight="1" thickBot="1" x14ac:dyDescent="0.2">
      <c r="A33" s="137"/>
      <c r="B33" s="138"/>
      <c r="C33" s="138"/>
      <c r="D33" s="524"/>
      <c r="E33" s="525"/>
      <c r="F33" s="526"/>
      <c r="G33" s="535"/>
      <c r="H33" s="139"/>
      <c r="L33" s="69" t="s">
        <v>101</v>
      </c>
      <c r="M33">
        <v>7410</v>
      </c>
    </row>
    <row r="34" spans="1:13" s="54" customFormat="1" ht="7.5" customHeight="1" x14ac:dyDescent="0.15">
      <c r="A34" s="57"/>
      <c r="B34" s="58"/>
      <c r="C34" s="58"/>
      <c r="D34" s="59"/>
      <c r="E34" s="60"/>
      <c r="F34" s="58"/>
      <c r="G34" s="58"/>
      <c r="H34" s="58"/>
    </row>
    <row r="35" spans="1:13" ht="15.95" customHeight="1" thickBot="1" x14ac:dyDescent="0.2">
      <c r="A35" s="84" t="s">
        <v>77</v>
      </c>
    </row>
    <row r="36" spans="1:13" ht="15.95" customHeight="1" x14ac:dyDescent="0.15">
      <c r="A36" s="220" t="s">
        <v>67</v>
      </c>
      <c r="B36" s="221"/>
      <c r="C36" s="527" t="s">
        <v>65</v>
      </c>
      <c r="D36" s="527"/>
      <c r="E36" s="527"/>
      <c r="F36" s="528"/>
    </row>
    <row r="37" spans="1:13" ht="15.95" customHeight="1" thickBot="1" x14ac:dyDescent="0.2">
      <c r="A37" s="222" t="s">
        <v>66</v>
      </c>
      <c r="B37" s="223"/>
      <c r="C37" s="529" t="s">
        <v>65</v>
      </c>
      <c r="D37" s="529"/>
      <c r="E37" s="529"/>
      <c r="F37" s="530"/>
    </row>
    <row r="38" spans="1:13" ht="8.1" customHeight="1" x14ac:dyDescent="0.15">
      <c r="A38" s="61"/>
      <c r="B38" s="61"/>
      <c r="C38" s="62"/>
      <c r="D38" s="62"/>
      <c r="E38" s="62"/>
      <c r="F38" s="62"/>
    </row>
    <row r="39" spans="1:13" ht="15.95" customHeight="1" thickBot="1" x14ac:dyDescent="0.2">
      <c r="A39" s="84" t="s">
        <v>105</v>
      </c>
    </row>
    <row r="40" spans="1:13" ht="15.95" customHeight="1" thickBot="1" x14ac:dyDescent="0.2">
      <c r="A40" s="224" t="s">
        <v>78</v>
      </c>
      <c r="B40" s="225"/>
      <c r="C40" s="531"/>
      <c r="D40" s="531"/>
      <c r="E40" s="225" t="s">
        <v>68</v>
      </c>
      <c r="F40" s="225"/>
      <c r="G40" s="531"/>
      <c r="H40" s="532"/>
    </row>
    <row r="41" spans="1:13" ht="8.1" customHeight="1" x14ac:dyDescent="0.15"/>
    <row r="42" spans="1:13" ht="15.95" customHeight="1" thickBot="1" x14ac:dyDescent="0.2">
      <c r="A42" s="83" t="s">
        <v>85</v>
      </c>
    </row>
    <row r="43" spans="1:13" ht="15.95" customHeight="1" x14ac:dyDescent="0.15">
      <c r="A43" s="124" t="s">
        <v>86</v>
      </c>
      <c r="B43" s="123" t="s">
        <v>90</v>
      </c>
      <c r="C43" s="123" t="s">
        <v>87</v>
      </c>
      <c r="D43" s="123" t="s">
        <v>88</v>
      </c>
      <c r="E43" s="123" t="s">
        <v>103</v>
      </c>
      <c r="F43" s="226" t="s">
        <v>89</v>
      </c>
      <c r="G43" s="187"/>
      <c r="H43" s="65"/>
    </row>
    <row r="44" spans="1:13" ht="15.95" customHeight="1" thickBot="1" x14ac:dyDescent="0.2">
      <c r="A44" s="68" t="s">
        <v>91</v>
      </c>
      <c r="B44" s="536"/>
      <c r="C44" s="537">
        <f>20000*B44</f>
        <v>0</v>
      </c>
      <c r="D44" s="537">
        <f>2100*B44</f>
        <v>0</v>
      </c>
      <c r="E44" s="537">
        <f>SUM(C44:D44)</f>
        <v>0</v>
      </c>
      <c r="F44" s="538"/>
      <c r="G44" s="539"/>
      <c r="H44" s="66"/>
    </row>
    <row r="45" spans="1:13" ht="15.95" customHeight="1" x14ac:dyDescent="0.15">
      <c r="A45" s="124" t="s">
        <v>86</v>
      </c>
      <c r="B45" s="123" t="s">
        <v>93</v>
      </c>
      <c r="C45" s="123" t="s">
        <v>87</v>
      </c>
      <c r="D45" s="123" t="s">
        <v>94</v>
      </c>
      <c r="E45" s="123" t="s">
        <v>102</v>
      </c>
      <c r="F45" s="226" t="s">
        <v>89</v>
      </c>
      <c r="G45" s="190"/>
    </row>
    <row r="46" spans="1:13" ht="15.95" customHeight="1" x14ac:dyDescent="0.15">
      <c r="A46" s="227" t="s">
        <v>92</v>
      </c>
      <c r="B46" s="74">
        <f>IF(A31="レーザー",H31,"")</f>
        <v>0</v>
      </c>
      <c r="C46" s="75">
        <f>IF(A31="レーザー",5000,"")</f>
        <v>5000</v>
      </c>
      <c r="D46" s="540"/>
      <c r="E46" s="230">
        <f>SUM(C46:D48)</f>
        <v>5000</v>
      </c>
      <c r="F46" s="233"/>
      <c r="G46" s="234"/>
    </row>
    <row r="47" spans="1:13" ht="15.95" customHeight="1" x14ac:dyDescent="0.15">
      <c r="A47" s="228"/>
      <c r="B47" s="77" t="str">
        <f>IF(A32="レーザー",H32,"")</f>
        <v/>
      </c>
      <c r="C47" s="78" t="str">
        <f>IF(A32="レーザー",5000,"")</f>
        <v/>
      </c>
      <c r="D47" s="541"/>
      <c r="E47" s="231"/>
      <c r="F47" s="235"/>
      <c r="G47" s="236"/>
    </row>
    <row r="48" spans="1:13" ht="15.95" customHeight="1" thickBot="1" x14ac:dyDescent="0.2">
      <c r="A48" s="229"/>
      <c r="B48" s="80" t="str">
        <f>IF(A33="レーザー",H33,"")</f>
        <v/>
      </c>
      <c r="C48" s="81" t="str">
        <f>IF(A33="レーザー",5000,"")</f>
        <v/>
      </c>
      <c r="D48" s="542"/>
      <c r="E48" s="232"/>
      <c r="F48" s="237"/>
      <c r="G48" s="238"/>
    </row>
    <row r="49" spans="1:8" ht="8.1" customHeight="1" x14ac:dyDescent="0.15">
      <c r="A49" s="70"/>
      <c r="B49" s="71"/>
      <c r="C49" s="72"/>
      <c r="D49" s="72"/>
      <c r="E49" s="72"/>
      <c r="F49" s="73"/>
      <c r="G49" s="73"/>
    </row>
    <row r="50" spans="1:8" ht="15.95" customHeight="1" thickBot="1" x14ac:dyDescent="0.2">
      <c r="A50" s="83" t="s">
        <v>74</v>
      </c>
    </row>
    <row r="51" spans="1:8" ht="15.95" customHeight="1" x14ac:dyDescent="0.15">
      <c r="A51" s="166" t="s">
        <v>82</v>
      </c>
      <c r="B51" s="167"/>
      <c r="C51" s="168"/>
      <c r="D51" s="169"/>
      <c r="E51" s="170" t="s">
        <v>68</v>
      </c>
      <c r="F51" s="171"/>
      <c r="G51" s="172"/>
      <c r="H51" s="173"/>
    </row>
    <row r="52" spans="1:8" ht="15.95" customHeight="1" x14ac:dyDescent="0.15">
      <c r="A52" s="156" t="s">
        <v>83</v>
      </c>
      <c r="B52" s="157"/>
      <c r="C52" s="129" t="s">
        <v>2</v>
      </c>
      <c r="D52" s="130"/>
      <c r="E52" s="160"/>
      <c r="F52" s="160"/>
      <c r="G52" s="160"/>
      <c r="H52" s="161"/>
    </row>
    <row r="53" spans="1:8" ht="15.95" customHeight="1" x14ac:dyDescent="0.15">
      <c r="A53" s="158"/>
      <c r="B53" s="159"/>
      <c r="C53" s="180"/>
      <c r="D53" s="181"/>
      <c r="E53" s="181"/>
      <c r="F53" s="181"/>
      <c r="G53" s="181"/>
      <c r="H53" s="182"/>
    </row>
    <row r="54" spans="1:8" ht="15.95" customHeight="1" thickBot="1" x14ac:dyDescent="0.2">
      <c r="A54" s="175" t="s">
        <v>84</v>
      </c>
      <c r="B54" s="176"/>
      <c r="C54" s="183"/>
      <c r="D54" s="184"/>
      <c r="E54" s="184"/>
      <c r="F54" s="184"/>
      <c r="G54" s="184"/>
      <c r="H54" s="185"/>
    </row>
    <row r="55" spans="1:8" ht="8.1" customHeight="1" x14ac:dyDescent="0.15"/>
    <row r="56" spans="1:8" ht="20.100000000000001" customHeight="1" x14ac:dyDescent="0.15">
      <c r="A56" s="239" t="s">
        <v>79</v>
      </c>
      <c r="B56" s="239"/>
      <c r="C56" s="239"/>
      <c r="D56" s="239"/>
      <c r="E56" s="239"/>
      <c r="F56" s="239"/>
      <c r="G56" s="239"/>
      <c r="H56" s="239"/>
    </row>
    <row r="57" spans="1:8" ht="20.100000000000001" customHeight="1" x14ac:dyDescent="0.2">
      <c r="A57" s="126" t="s">
        <v>128</v>
      </c>
      <c r="B57" s="240"/>
      <c r="C57" s="240"/>
      <c r="D57" s="126" t="s">
        <v>74</v>
      </c>
      <c r="E57" s="241"/>
      <c r="F57" s="241"/>
      <c r="G57" s="241"/>
      <c r="H57" s="63" t="s">
        <v>75</v>
      </c>
    </row>
    <row r="58" spans="1:8" ht="20.100000000000001" customHeight="1" x14ac:dyDescent="0.15"/>
    <row r="59" spans="1:8" ht="20.100000000000001" customHeight="1" x14ac:dyDescent="0.15"/>
    <row r="60" spans="1:8" ht="20.100000000000001" customHeight="1" x14ac:dyDescent="0.15"/>
    <row r="61" spans="1:8" ht="20.100000000000001" customHeight="1" x14ac:dyDescent="0.15"/>
    <row r="62" spans="1:8" ht="20.100000000000001" customHeight="1" x14ac:dyDescent="0.15"/>
    <row r="63" spans="1:8" ht="20.100000000000001" customHeight="1" x14ac:dyDescent="0.15"/>
    <row r="64" spans="1:8" ht="20.100000000000001" customHeight="1" x14ac:dyDescent="0.15"/>
    <row r="65" ht="20.100000000000001" customHeight="1" x14ac:dyDescent="0.15"/>
  </sheetData>
  <mergeCells count="78">
    <mergeCell ref="A54:B54"/>
    <mergeCell ref="C54:H54"/>
    <mergeCell ref="A56:H56"/>
    <mergeCell ref="B57:C57"/>
    <mergeCell ref="E57:G57"/>
    <mergeCell ref="A51:B51"/>
    <mergeCell ref="C51:D51"/>
    <mergeCell ref="E51:F51"/>
    <mergeCell ref="G51:H51"/>
    <mergeCell ref="A52:B53"/>
    <mergeCell ref="E52:H52"/>
    <mergeCell ref="C53:H53"/>
    <mergeCell ref="E40:F40"/>
    <mergeCell ref="F43:G43"/>
    <mergeCell ref="F44:G44"/>
    <mergeCell ref="F45:G45"/>
    <mergeCell ref="A46:A48"/>
    <mergeCell ref="E46:E48"/>
    <mergeCell ref="F46:G48"/>
    <mergeCell ref="A26:B26"/>
    <mergeCell ref="C26:D26"/>
    <mergeCell ref="E26:F26"/>
    <mergeCell ref="G26:H26"/>
    <mergeCell ref="G40:H40"/>
    <mergeCell ref="A27:B27"/>
    <mergeCell ref="C27:D27"/>
    <mergeCell ref="E27:F27"/>
    <mergeCell ref="G27:H27"/>
    <mergeCell ref="F29:H29"/>
    <mergeCell ref="A36:B36"/>
    <mergeCell ref="C36:F36"/>
    <mergeCell ref="A37:B37"/>
    <mergeCell ref="C37:F37"/>
    <mergeCell ref="A40:B40"/>
    <mergeCell ref="C40:D40"/>
    <mergeCell ref="A23:B23"/>
    <mergeCell ref="A25:B25"/>
    <mergeCell ref="C25:D25"/>
    <mergeCell ref="E25:F25"/>
    <mergeCell ref="G25:H25"/>
    <mergeCell ref="A24:B24"/>
    <mergeCell ref="C24:D24"/>
    <mergeCell ref="E24:F24"/>
    <mergeCell ref="G24:H24"/>
    <mergeCell ref="A16:B16"/>
    <mergeCell ref="C16:D16"/>
    <mergeCell ref="E16:F16"/>
    <mergeCell ref="G16:H16"/>
    <mergeCell ref="A19:B19"/>
    <mergeCell ref="C19:D19"/>
    <mergeCell ref="E19:F19"/>
    <mergeCell ref="G19:H19"/>
    <mergeCell ref="A20:B21"/>
    <mergeCell ref="E20:F20"/>
    <mergeCell ref="G20:H20"/>
    <mergeCell ref="C21:H21"/>
    <mergeCell ref="A15:H15"/>
    <mergeCell ref="A7:B7"/>
    <mergeCell ref="C7:D7"/>
    <mergeCell ref="E7:F7"/>
    <mergeCell ref="G7:H7"/>
    <mergeCell ref="A10:B10"/>
    <mergeCell ref="C10:D10"/>
    <mergeCell ref="E10:F10"/>
    <mergeCell ref="G10:H10"/>
    <mergeCell ref="A11:B12"/>
    <mergeCell ref="E11:H11"/>
    <mergeCell ref="C12:H12"/>
    <mergeCell ref="A13:B13"/>
    <mergeCell ref="C13:H13"/>
    <mergeCell ref="A5:B6"/>
    <mergeCell ref="E5:H5"/>
    <mergeCell ref="C6:H6"/>
    <mergeCell ref="A2:F2"/>
    <mergeCell ref="A4:B4"/>
    <mergeCell ref="C4:D4"/>
    <mergeCell ref="E4:F4"/>
    <mergeCell ref="G4:H4"/>
  </mergeCells>
  <phoneticPr fontId="1"/>
  <dataValidations count="7">
    <dataValidation type="list" imeMode="on" allowBlank="1" sqref="H31:H33">
      <formula1>$L$31:$L$33</formula1>
    </dataValidation>
    <dataValidation type="list" allowBlank="1" showInputMessage="1" showErrorMessage="1" sqref="A31:A33">
      <formula1>"４７０,スナイプ,レーザー"</formula1>
    </dataValidation>
    <dataValidation type="list" allowBlank="1" showInputMessage="1" showErrorMessage="1" sqref="A34">
      <formula1>"４７０,スナイプ"</formula1>
    </dataValidation>
    <dataValidation type="list" allowBlank="1" showInputMessage="1" showErrorMessage="1" sqref="G34">
      <formula1>"自艇,ﾁｬｰﾀｰ"</formula1>
    </dataValidation>
    <dataValidation type="list" allowBlank="1" showInputMessage="1" showErrorMessage="1" sqref="F31:F34">
      <formula1>"新艇,中古艇"</formula1>
    </dataValidation>
    <dataValidation type="list" allowBlank="1" showInputMessage="1" showErrorMessage="1" sqref="C7:D8">
      <formula1>"北海道,東北,関東,中部,近畿北陸,関西,中国,四国,九州"</formula1>
    </dataValidation>
    <dataValidation type="list" allowBlank="1" showInputMessage="1" showErrorMessage="1" sqref="G31:G33">
      <formula1>"自艇,ﾁｬｰﾀｰ,海陽ﾁｬｰﾀ-"</formula1>
    </dataValidation>
  </dataValidations>
  <pageMargins left="0.98425196850393704" right="0.39370078740157483" top="0.39370078740157483" bottom="0.3937007874015748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4"/>
  <sheetViews>
    <sheetView showGridLines="0" zoomScaleNormal="100" zoomScaleSheetLayoutView="90" workbookViewId="0">
      <selection sqref="A1:U1"/>
    </sheetView>
  </sheetViews>
  <sheetFormatPr defaultRowHeight="13.5" x14ac:dyDescent="0.15"/>
  <cols>
    <col min="1" max="1" width="19.875" style="1" customWidth="1"/>
    <col min="2" max="2" width="14.625" style="1" customWidth="1"/>
    <col min="3" max="3" width="3.75" style="1" customWidth="1"/>
    <col min="4" max="4" width="20.625" style="1" customWidth="1"/>
    <col min="5" max="5" width="4.125" style="1" customWidth="1"/>
    <col min="6" max="6" width="8.125" style="1" customWidth="1"/>
    <col min="7" max="7" width="4.5" style="1" customWidth="1"/>
    <col min="8" max="8" width="5.125" style="1" customWidth="1"/>
    <col min="9" max="9" width="2.875" style="1" customWidth="1"/>
    <col min="10" max="10" width="7.625" style="1" customWidth="1"/>
    <col min="11" max="11" width="2.875" style="1" customWidth="1"/>
    <col min="12" max="12" width="3.625" style="1" customWidth="1"/>
    <col min="13" max="13" width="17" style="1" customWidth="1"/>
    <col min="14" max="14" width="4" style="1" customWidth="1"/>
    <col min="15" max="15" width="12.25" style="1" customWidth="1"/>
    <col min="16" max="16" width="24.625" style="1" customWidth="1"/>
    <col min="17" max="17" width="7.625" style="1" customWidth="1"/>
    <col min="18" max="18" width="2.625" style="1" customWidth="1"/>
    <col min="19" max="19" width="7.625" style="1" customWidth="1"/>
    <col min="20" max="20" width="2.625" style="1" customWidth="1"/>
    <col min="21" max="21" width="7.625" style="1" customWidth="1"/>
    <col min="22" max="22" width="11.625" style="1" customWidth="1"/>
    <col min="23" max="24" width="13.625" style="1" customWidth="1"/>
    <col min="25" max="16384" width="9" style="1"/>
  </cols>
  <sheetData>
    <row r="1" spans="1:31" ht="27.75" customHeight="1" x14ac:dyDescent="0.15">
      <c r="A1" s="292" t="s">
        <v>206</v>
      </c>
      <c r="B1" s="292"/>
      <c r="C1" s="292"/>
      <c r="D1" s="292"/>
      <c r="E1" s="292"/>
      <c r="F1" s="292"/>
      <c r="G1" s="292"/>
      <c r="H1" s="292"/>
      <c r="I1" s="292"/>
      <c r="J1" s="292"/>
      <c r="K1" s="292"/>
      <c r="L1" s="292"/>
      <c r="M1" s="292"/>
      <c r="N1" s="292"/>
      <c r="O1" s="292"/>
      <c r="P1" s="292"/>
      <c r="Q1" s="292"/>
      <c r="R1" s="292"/>
      <c r="S1" s="292"/>
      <c r="T1" s="292"/>
      <c r="U1" s="292"/>
      <c r="V1" s="3"/>
      <c r="W1" s="3"/>
      <c r="Z1" s="7"/>
      <c r="AA1" s="7"/>
      <c r="AB1" s="7"/>
      <c r="AC1" s="7"/>
      <c r="AD1" s="7"/>
      <c r="AE1" s="7"/>
    </row>
    <row r="2" spans="1:31" ht="15" customHeight="1" x14ac:dyDescent="0.15">
      <c r="A2" s="242"/>
      <c r="B2" s="242"/>
      <c r="C2" s="242"/>
      <c r="D2" s="242"/>
      <c r="E2" s="242"/>
      <c r="F2" s="242"/>
      <c r="G2" s="242"/>
      <c r="H2" s="242"/>
      <c r="I2" s="242"/>
      <c r="J2" s="82"/>
      <c r="K2" s="3"/>
      <c r="L2" s="3"/>
      <c r="M2" s="3"/>
      <c r="N2" s="19"/>
      <c r="O2" s="5" t="s">
        <v>24</v>
      </c>
      <c r="P2" s="3"/>
      <c r="Q2" s="293"/>
      <c r="R2" s="293"/>
      <c r="S2" s="293"/>
      <c r="T2" s="293"/>
      <c r="U2" s="3"/>
      <c r="V2" s="3"/>
      <c r="W2" s="3"/>
      <c r="Z2" s="7"/>
      <c r="AA2" s="7"/>
      <c r="AB2" s="7"/>
      <c r="AC2" s="7"/>
      <c r="AD2" s="7"/>
      <c r="AE2" s="7"/>
    </row>
    <row r="3" spans="1:31" ht="12" customHeight="1" x14ac:dyDescent="0.15">
      <c r="A3" s="82"/>
      <c r="B3" s="82"/>
      <c r="C3" s="82"/>
      <c r="D3" s="82"/>
      <c r="E3" s="82"/>
      <c r="F3" s="82"/>
      <c r="G3" s="82"/>
      <c r="H3" s="82"/>
      <c r="I3" s="82"/>
      <c r="J3" s="82"/>
      <c r="K3" s="3"/>
      <c r="L3" s="3"/>
      <c r="M3" s="3"/>
      <c r="N3" s="102"/>
      <c r="O3" s="82"/>
      <c r="P3" s="3"/>
      <c r="Q3" s="293"/>
      <c r="R3" s="293"/>
      <c r="S3" s="293"/>
      <c r="T3" s="293"/>
      <c r="U3" s="3"/>
      <c r="V3" s="3"/>
      <c r="W3" s="3"/>
      <c r="Z3" s="7"/>
      <c r="AA3" s="7"/>
      <c r="AB3" s="7"/>
      <c r="AC3" s="7"/>
      <c r="AD3" s="7"/>
      <c r="AE3" s="7"/>
    </row>
    <row r="4" spans="1:31" ht="24.95" customHeight="1" x14ac:dyDescent="0.15">
      <c r="A4" s="9" t="s">
        <v>19</v>
      </c>
      <c r="B4" s="294"/>
      <c r="C4" s="294"/>
      <c r="D4" s="294"/>
      <c r="E4" s="294"/>
      <c r="F4" s="2"/>
      <c r="G4" s="2"/>
      <c r="H4" s="2"/>
      <c r="I4" s="2"/>
      <c r="J4" s="2"/>
      <c r="K4" s="2"/>
      <c r="L4" s="2"/>
      <c r="N4" s="103"/>
      <c r="Q4" s="293"/>
      <c r="R4" s="293"/>
      <c r="S4" s="293"/>
      <c r="T4" s="293"/>
      <c r="Z4" s="7"/>
      <c r="AA4" s="280"/>
      <c r="AB4" s="280"/>
      <c r="AC4" s="280"/>
      <c r="AD4" s="8"/>
      <c r="AE4" s="7"/>
    </row>
    <row r="5" spans="1:31" ht="15.75" customHeight="1" x14ac:dyDescent="0.15">
      <c r="C5" s="295"/>
      <c r="D5" s="295"/>
      <c r="E5" s="295"/>
      <c r="N5" s="1" t="s">
        <v>23</v>
      </c>
      <c r="Z5" s="7"/>
      <c r="AA5" s="280"/>
      <c r="AB5" s="280"/>
      <c r="AC5" s="280"/>
      <c r="AD5" s="6"/>
      <c r="AE5" s="7"/>
    </row>
    <row r="6" spans="1:31" ht="24.95" customHeight="1" x14ac:dyDescent="0.15">
      <c r="A6" s="268" t="s">
        <v>16</v>
      </c>
      <c r="B6" s="268" t="s">
        <v>15</v>
      </c>
      <c r="C6" s="269" t="s">
        <v>1</v>
      </c>
      <c r="D6" s="270"/>
      <c r="E6" s="271"/>
      <c r="F6" s="271" t="s">
        <v>9</v>
      </c>
      <c r="G6" s="273" t="s">
        <v>0</v>
      </c>
      <c r="H6" s="274"/>
      <c r="I6" s="274"/>
      <c r="J6" s="274"/>
      <c r="K6" s="274"/>
      <c r="L6" s="270"/>
      <c r="M6" s="277" t="s">
        <v>7</v>
      </c>
      <c r="N6" s="273" t="s">
        <v>6</v>
      </c>
      <c r="O6" s="274"/>
      <c r="P6" s="270"/>
      <c r="Q6" s="282" t="s">
        <v>3</v>
      </c>
      <c r="R6" s="283"/>
      <c r="S6" s="283"/>
      <c r="T6" s="283"/>
      <c r="U6" s="284"/>
      <c r="Z6" s="7"/>
      <c r="AA6" s="280"/>
      <c r="AB6" s="280"/>
      <c r="AC6" s="280"/>
      <c r="AD6" s="6"/>
      <c r="AE6" s="7"/>
    </row>
    <row r="7" spans="1:31" ht="24.95" customHeight="1" x14ac:dyDescent="0.15">
      <c r="A7" s="268"/>
      <c r="B7" s="268"/>
      <c r="C7" s="285" t="s">
        <v>5</v>
      </c>
      <c r="D7" s="280"/>
      <c r="E7" s="281"/>
      <c r="F7" s="272"/>
      <c r="G7" s="286" t="s">
        <v>21</v>
      </c>
      <c r="H7" s="287"/>
      <c r="I7" s="287"/>
      <c r="J7" s="287"/>
      <c r="K7" s="287"/>
      <c r="L7" s="288"/>
      <c r="M7" s="278"/>
      <c r="N7" s="279"/>
      <c r="O7" s="280"/>
      <c r="P7" s="281"/>
      <c r="Q7" s="289" t="s">
        <v>4</v>
      </c>
      <c r="R7" s="290"/>
      <c r="S7" s="290"/>
      <c r="T7" s="290"/>
      <c r="U7" s="291"/>
      <c r="Z7" s="7"/>
      <c r="AA7" s="250"/>
      <c r="AB7" s="250"/>
      <c r="AC7" s="252"/>
      <c r="AD7" s="252"/>
      <c r="AE7" s="7"/>
    </row>
    <row r="8" spans="1:31" ht="24.95" customHeight="1" x14ac:dyDescent="0.15">
      <c r="A8" s="34" t="s">
        <v>10</v>
      </c>
      <c r="B8" s="251" t="s">
        <v>13</v>
      </c>
      <c r="C8" s="35" t="s">
        <v>17</v>
      </c>
      <c r="D8" s="141"/>
      <c r="E8" s="36" t="s">
        <v>18</v>
      </c>
      <c r="F8" s="243"/>
      <c r="G8" s="245"/>
      <c r="H8" s="246"/>
      <c r="I8" s="246"/>
      <c r="J8" s="246"/>
      <c r="K8" s="246"/>
      <c r="L8" s="247"/>
      <c r="M8" s="545"/>
      <c r="N8" s="37" t="s">
        <v>2</v>
      </c>
      <c r="O8" s="142"/>
      <c r="P8" s="143"/>
      <c r="Q8" s="144"/>
      <c r="R8" s="38" t="s">
        <v>20</v>
      </c>
      <c r="S8" s="147"/>
      <c r="T8" s="38" t="s">
        <v>20</v>
      </c>
      <c r="U8" s="150"/>
      <c r="Z8" s="7"/>
      <c r="AA8" s="250"/>
      <c r="AB8" s="250"/>
      <c r="AC8" s="252"/>
      <c r="AD8" s="252"/>
      <c r="AE8" s="7"/>
    </row>
    <row r="9" spans="1:31" ht="24.95" customHeight="1" x14ac:dyDescent="0.15">
      <c r="A9" s="140"/>
      <c r="B9" s="251"/>
      <c r="C9" s="262"/>
      <c r="D9" s="263"/>
      <c r="E9" s="264"/>
      <c r="F9" s="244"/>
      <c r="G9" s="256" t="s">
        <v>22</v>
      </c>
      <c r="H9" s="257"/>
      <c r="I9" s="257"/>
      <c r="J9" s="257"/>
      <c r="K9" s="257"/>
      <c r="L9" s="258"/>
      <c r="M9" s="546"/>
      <c r="N9" s="265"/>
      <c r="O9" s="266"/>
      <c r="P9" s="267"/>
      <c r="Q9" s="145"/>
      <c r="R9" s="39" t="s">
        <v>20</v>
      </c>
      <c r="S9" s="148"/>
      <c r="T9" s="39" t="s">
        <v>20</v>
      </c>
      <c r="U9" s="151"/>
      <c r="Z9" s="7"/>
      <c r="AA9" s="250"/>
      <c r="AB9" s="250"/>
      <c r="AC9" s="252"/>
      <c r="AD9" s="252"/>
      <c r="AE9" s="7"/>
    </row>
    <row r="10" spans="1:31" ht="24.95" customHeight="1" x14ac:dyDescent="0.15">
      <c r="A10" s="40" t="s">
        <v>11</v>
      </c>
      <c r="B10" s="251" t="s">
        <v>12</v>
      </c>
      <c r="C10" s="35" t="s">
        <v>17</v>
      </c>
      <c r="D10" s="141"/>
      <c r="E10" s="36" t="s">
        <v>18</v>
      </c>
      <c r="F10" s="243"/>
      <c r="G10" s="245"/>
      <c r="H10" s="246"/>
      <c r="I10" s="246"/>
      <c r="J10" s="246"/>
      <c r="K10" s="246"/>
      <c r="L10" s="247"/>
      <c r="M10" s="248"/>
      <c r="N10" s="37" t="s">
        <v>2</v>
      </c>
      <c r="O10" s="142"/>
      <c r="P10" s="143"/>
      <c r="Q10" s="144"/>
      <c r="R10" s="38" t="s">
        <v>20</v>
      </c>
      <c r="S10" s="147"/>
      <c r="T10" s="38" t="s">
        <v>20</v>
      </c>
      <c r="U10" s="150"/>
      <c r="Z10" s="7"/>
      <c r="AA10" s="250"/>
      <c r="AB10" s="250"/>
      <c r="AC10" s="252"/>
      <c r="AD10" s="252"/>
      <c r="AE10" s="7"/>
    </row>
    <row r="11" spans="1:31" ht="24.95" customHeight="1" x14ac:dyDescent="0.15">
      <c r="A11" s="153"/>
      <c r="B11" s="251"/>
      <c r="C11" s="262"/>
      <c r="D11" s="263"/>
      <c r="E11" s="264"/>
      <c r="F11" s="244"/>
      <c r="G11" s="256" t="s">
        <v>22</v>
      </c>
      <c r="H11" s="257"/>
      <c r="I11" s="257"/>
      <c r="J11" s="257"/>
      <c r="K11" s="257"/>
      <c r="L11" s="258"/>
      <c r="M11" s="249"/>
      <c r="N11" s="265"/>
      <c r="O11" s="266"/>
      <c r="P11" s="267"/>
      <c r="Q11" s="145"/>
      <c r="R11" s="39" t="s">
        <v>20</v>
      </c>
      <c r="S11" s="148"/>
      <c r="T11" s="39" t="s">
        <v>20</v>
      </c>
      <c r="U11" s="151"/>
      <c r="Z11" s="7"/>
      <c r="AA11" s="250"/>
      <c r="AB11" s="250"/>
      <c r="AC11" s="252"/>
      <c r="AD11" s="252"/>
      <c r="AE11" s="7"/>
    </row>
    <row r="12" spans="1:31" ht="24.95" customHeight="1" x14ac:dyDescent="0.15">
      <c r="A12" s="34"/>
      <c r="B12" s="251" t="s">
        <v>14</v>
      </c>
      <c r="C12" s="35" t="s">
        <v>17</v>
      </c>
      <c r="D12" s="141"/>
      <c r="E12" s="36" t="s">
        <v>18</v>
      </c>
      <c r="F12" s="243"/>
      <c r="G12" s="245"/>
      <c r="H12" s="246"/>
      <c r="I12" s="246"/>
      <c r="J12" s="246"/>
      <c r="K12" s="246"/>
      <c r="L12" s="247"/>
      <c r="M12" s="248"/>
      <c r="N12" s="37" t="s">
        <v>2</v>
      </c>
      <c r="O12" s="142"/>
      <c r="P12" s="143"/>
      <c r="Q12" s="144"/>
      <c r="R12" s="38" t="s">
        <v>20</v>
      </c>
      <c r="S12" s="147"/>
      <c r="T12" s="38" t="s">
        <v>20</v>
      </c>
      <c r="U12" s="150"/>
      <c r="Z12" s="7"/>
      <c r="AA12" s="250"/>
      <c r="AB12" s="250"/>
      <c r="AC12" s="252"/>
      <c r="AD12" s="252"/>
      <c r="AE12" s="7"/>
    </row>
    <row r="13" spans="1:31" ht="24.95" customHeight="1" x14ac:dyDescent="0.15">
      <c r="A13" s="41"/>
      <c r="B13" s="251"/>
      <c r="C13" s="253"/>
      <c r="D13" s="254"/>
      <c r="E13" s="255"/>
      <c r="F13" s="275"/>
      <c r="G13" s="256" t="s">
        <v>22</v>
      </c>
      <c r="H13" s="257"/>
      <c r="I13" s="257"/>
      <c r="J13" s="257"/>
      <c r="K13" s="257"/>
      <c r="L13" s="258"/>
      <c r="M13" s="276"/>
      <c r="N13" s="259"/>
      <c r="O13" s="260"/>
      <c r="P13" s="261"/>
      <c r="Q13" s="146"/>
      <c r="R13" s="42" t="s">
        <v>20</v>
      </c>
      <c r="S13" s="149"/>
      <c r="T13" s="42" t="s">
        <v>20</v>
      </c>
      <c r="U13" s="152"/>
      <c r="Z13" s="7"/>
      <c r="AA13" s="7"/>
      <c r="AB13" s="7"/>
      <c r="AC13" s="7"/>
      <c r="AD13" s="7"/>
      <c r="AE13" s="7"/>
    </row>
    <row r="14" spans="1:31" ht="24.95" customHeight="1" x14ac:dyDescent="0.15">
      <c r="C14" s="242"/>
      <c r="D14" s="242"/>
      <c r="E14" s="242"/>
      <c r="Z14" s="7"/>
      <c r="AA14" s="7"/>
      <c r="AB14" s="7"/>
      <c r="AC14" s="7"/>
      <c r="AD14" s="7"/>
      <c r="AE14" s="7"/>
    </row>
    <row r="15" spans="1:31" ht="24.95" customHeight="1" x14ac:dyDescent="0.15">
      <c r="A15" s="268" t="s">
        <v>16</v>
      </c>
      <c r="B15" s="268" t="s">
        <v>15</v>
      </c>
      <c r="C15" s="269" t="s">
        <v>1</v>
      </c>
      <c r="D15" s="270"/>
      <c r="E15" s="271"/>
      <c r="F15" s="271" t="s">
        <v>9</v>
      </c>
      <c r="G15" s="273" t="s">
        <v>0</v>
      </c>
      <c r="H15" s="274"/>
      <c r="I15" s="274"/>
      <c r="J15" s="274"/>
      <c r="K15" s="274"/>
      <c r="L15" s="270"/>
      <c r="M15" s="277" t="s">
        <v>7</v>
      </c>
      <c r="N15" s="273" t="s">
        <v>6</v>
      </c>
      <c r="O15" s="274"/>
      <c r="P15" s="270"/>
      <c r="Q15" s="282" t="s">
        <v>3</v>
      </c>
      <c r="R15" s="283"/>
      <c r="S15" s="283"/>
      <c r="T15" s="283"/>
      <c r="U15" s="284"/>
      <c r="Z15" s="7"/>
      <c r="AA15" s="280"/>
      <c r="AB15" s="280"/>
      <c r="AC15" s="6"/>
      <c r="AD15" s="6"/>
      <c r="AE15" s="7"/>
    </row>
    <row r="16" spans="1:31" ht="24.95" customHeight="1" x14ac:dyDescent="0.15">
      <c r="A16" s="268"/>
      <c r="B16" s="268"/>
      <c r="C16" s="285" t="s">
        <v>5</v>
      </c>
      <c r="D16" s="280"/>
      <c r="E16" s="281"/>
      <c r="F16" s="272"/>
      <c r="G16" s="286" t="s">
        <v>21</v>
      </c>
      <c r="H16" s="287"/>
      <c r="I16" s="287"/>
      <c r="J16" s="287"/>
      <c r="K16" s="287"/>
      <c r="L16" s="288"/>
      <c r="M16" s="278"/>
      <c r="N16" s="279"/>
      <c r="O16" s="280"/>
      <c r="P16" s="281"/>
      <c r="Q16" s="289" t="s">
        <v>4</v>
      </c>
      <c r="R16" s="290"/>
      <c r="S16" s="290"/>
      <c r="T16" s="290"/>
      <c r="U16" s="291"/>
      <c r="Z16" s="7"/>
      <c r="AA16" s="250"/>
      <c r="AB16" s="250"/>
      <c r="AC16" s="252"/>
      <c r="AD16" s="252"/>
      <c r="AE16" s="7"/>
    </row>
    <row r="17" spans="1:31" ht="24.95" customHeight="1" x14ac:dyDescent="0.15">
      <c r="A17" s="34" t="s">
        <v>10</v>
      </c>
      <c r="B17" s="251" t="s">
        <v>13</v>
      </c>
      <c r="C17" s="35" t="s">
        <v>17</v>
      </c>
      <c r="D17" s="141"/>
      <c r="E17" s="36" t="s">
        <v>18</v>
      </c>
      <c r="F17" s="243"/>
      <c r="G17" s="245"/>
      <c r="H17" s="246"/>
      <c r="I17" s="246"/>
      <c r="J17" s="246"/>
      <c r="K17" s="246"/>
      <c r="L17" s="247"/>
      <c r="M17" s="545"/>
      <c r="N17" s="37" t="s">
        <v>2</v>
      </c>
      <c r="O17" s="142"/>
      <c r="P17" s="143"/>
      <c r="Q17" s="144"/>
      <c r="R17" s="38" t="s">
        <v>20</v>
      </c>
      <c r="S17" s="147"/>
      <c r="T17" s="38" t="s">
        <v>20</v>
      </c>
      <c r="U17" s="150"/>
      <c r="Z17" s="7"/>
      <c r="AA17" s="250"/>
      <c r="AB17" s="250"/>
      <c r="AC17" s="252"/>
      <c r="AD17" s="252"/>
      <c r="AE17" s="7"/>
    </row>
    <row r="18" spans="1:31" ht="24.95" customHeight="1" x14ac:dyDescent="0.15">
      <c r="A18" s="140"/>
      <c r="B18" s="251"/>
      <c r="C18" s="262"/>
      <c r="D18" s="263"/>
      <c r="E18" s="264"/>
      <c r="F18" s="244"/>
      <c r="G18" s="256" t="s">
        <v>22</v>
      </c>
      <c r="H18" s="257"/>
      <c r="I18" s="257"/>
      <c r="J18" s="257"/>
      <c r="K18" s="257"/>
      <c r="L18" s="258"/>
      <c r="M18" s="546"/>
      <c r="N18" s="265"/>
      <c r="O18" s="266"/>
      <c r="P18" s="267"/>
      <c r="Q18" s="145"/>
      <c r="R18" s="39" t="s">
        <v>20</v>
      </c>
      <c r="S18" s="148"/>
      <c r="T18" s="39" t="s">
        <v>20</v>
      </c>
      <c r="U18" s="151"/>
      <c r="Z18" s="7"/>
      <c r="AA18" s="250"/>
      <c r="AB18" s="250"/>
      <c r="AC18" s="252"/>
      <c r="AD18" s="252"/>
      <c r="AE18" s="7"/>
    </row>
    <row r="19" spans="1:31" ht="24.95" customHeight="1" x14ac:dyDescent="0.15">
      <c r="A19" s="40" t="s">
        <v>11</v>
      </c>
      <c r="B19" s="251" t="s">
        <v>12</v>
      </c>
      <c r="C19" s="35" t="s">
        <v>17</v>
      </c>
      <c r="D19" s="141"/>
      <c r="E19" s="36" t="s">
        <v>18</v>
      </c>
      <c r="F19" s="243"/>
      <c r="G19" s="245"/>
      <c r="H19" s="246"/>
      <c r="I19" s="246"/>
      <c r="J19" s="246"/>
      <c r="K19" s="246"/>
      <c r="L19" s="247"/>
      <c r="M19" s="248"/>
      <c r="N19" s="37" t="s">
        <v>2</v>
      </c>
      <c r="O19" s="142"/>
      <c r="P19" s="143"/>
      <c r="Q19" s="144"/>
      <c r="R19" s="38" t="s">
        <v>20</v>
      </c>
      <c r="S19" s="147"/>
      <c r="T19" s="38" t="s">
        <v>20</v>
      </c>
      <c r="U19" s="150"/>
      <c r="Z19" s="7"/>
      <c r="AA19" s="250"/>
      <c r="AB19" s="250"/>
      <c r="AC19" s="252"/>
      <c r="AD19" s="252"/>
      <c r="AE19" s="7"/>
    </row>
    <row r="20" spans="1:31" ht="24.95" customHeight="1" x14ac:dyDescent="0.15">
      <c r="A20" s="153"/>
      <c r="B20" s="251"/>
      <c r="C20" s="262"/>
      <c r="D20" s="263"/>
      <c r="E20" s="264"/>
      <c r="F20" s="244"/>
      <c r="G20" s="256" t="s">
        <v>22</v>
      </c>
      <c r="H20" s="257"/>
      <c r="I20" s="257"/>
      <c r="J20" s="257"/>
      <c r="K20" s="257"/>
      <c r="L20" s="258"/>
      <c r="M20" s="249"/>
      <c r="N20" s="265"/>
      <c r="O20" s="266"/>
      <c r="P20" s="267"/>
      <c r="Q20" s="145"/>
      <c r="R20" s="39" t="s">
        <v>20</v>
      </c>
      <c r="S20" s="148"/>
      <c r="T20" s="39" t="s">
        <v>20</v>
      </c>
      <c r="U20" s="151"/>
      <c r="Z20" s="7"/>
      <c r="AA20" s="250"/>
      <c r="AB20" s="250"/>
      <c r="AC20" s="252"/>
      <c r="AD20" s="252"/>
      <c r="AE20" s="7"/>
    </row>
    <row r="21" spans="1:31" ht="24.95" customHeight="1" x14ac:dyDescent="0.15">
      <c r="A21" s="34"/>
      <c r="B21" s="251" t="s">
        <v>14</v>
      </c>
      <c r="C21" s="35" t="s">
        <v>17</v>
      </c>
      <c r="D21" s="141"/>
      <c r="E21" s="36" t="s">
        <v>18</v>
      </c>
      <c r="F21" s="243"/>
      <c r="G21" s="245"/>
      <c r="H21" s="246"/>
      <c r="I21" s="246"/>
      <c r="J21" s="246"/>
      <c r="K21" s="246"/>
      <c r="L21" s="247"/>
      <c r="M21" s="248"/>
      <c r="N21" s="37" t="s">
        <v>2</v>
      </c>
      <c r="O21" s="142"/>
      <c r="P21" s="143"/>
      <c r="Q21" s="144"/>
      <c r="R21" s="38" t="s">
        <v>20</v>
      </c>
      <c r="S21" s="147"/>
      <c r="T21" s="38" t="s">
        <v>20</v>
      </c>
      <c r="U21" s="150"/>
      <c r="Z21" s="7"/>
      <c r="AA21" s="250"/>
      <c r="AB21" s="250"/>
      <c r="AC21" s="252"/>
      <c r="AD21" s="252"/>
      <c r="AE21" s="7"/>
    </row>
    <row r="22" spans="1:31" ht="24.95" customHeight="1" x14ac:dyDescent="0.15">
      <c r="A22" s="41"/>
      <c r="B22" s="251"/>
      <c r="C22" s="253"/>
      <c r="D22" s="254"/>
      <c r="E22" s="255"/>
      <c r="F22" s="275"/>
      <c r="G22" s="256" t="s">
        <v>22</v>
      </c>
      <c r="H22" s="257"/>
      <c r="I22" s="257"/>
      <c r="J22" s="257"/>
      <c r="K22" s="257"/>
      <c r="L22" s="258"/>
      <c r="M22" s="276"/>
      <c r="N22" s="259"/>
      <c r="O22" s="260"/>
      <c r="P22" s="261"/>
      <c r="Q22" s="146"/>
      <c r="R22" s="42" t="s">
        <v>20</v>
      </c>
      <c r="S22" s="149"/>
      <c r="T22" s="42" t="s">
        <v>20</v>
      </c>
      <c r="U22" s="152"/>
      <c r="Z22" s="7"/>
      <c r="AA22" s="7"/>
      <c r="AB22" s="7"/>
      <c r="AC22" s="7"/>
      <c r="AD22" s="7"/>
      <c r="AE22" s="7"/>
    </row>
    <row r="23" spans="1:31" ht="24.95" customHeight="1" x14ac:dyDescent="0.15">
      <c r="C23" s="242"/>
      <c r="D23" s="242"/>
      <c r="E23" s="242"/>
      <c r="Z23" s="7"/>
      <c r="AA23" s="7"/>
      <c r="AB23" s="7"/>
      <c r="AC23" s="7"/>
      <c r="AD23" s="7"/>
      <c r="AE23" s="7"/>
    </row>
    <row r="24" spans="1:31" ht="24.95" customHeight="1" x14ac:dyDescent="0.15">
      <c r="A24" s="268" t="s">
        <v>16</v>
      </c>
      <c r="B24" s="268" t="s">
        <v>15</v>
      </c>
      <c r="C24" s="269" t="s">
        <v>1</v>
      </c>
      <c r="D24" s="270"/>
      <c r="E24" s="271"/>
      <c r="F24" s="271" t="s">
        <v>9</v>
      </c>
      <c r="G24" s="273" t="s">
        <v>0</v>
      </c>
      <c r="H24" s="274"/>
      <c r="I24" s="274"/>
      <c r="J24" s="274"/>
      <c r="K24" s="274"/>
      <c r="L24" s="270"/>
      <c r="M24" s="277" t="s">
        <v>7</v>
      </c>
      <c r="N24" s="273" t="s">
        <v>6</v>
      </c>
      <c r="O24" s="274"/>
      <c r="P24" s="270"/>
      <c r="Q24" s="282" t="s">
        <v>3</v>
      </c>
      <c r="R24" s="283"/>
      <c r="S24" s="283"/>
      <c r="T24" s="283"/>
      <c r="U24" s="284"/>
      <c r="Z24" s="7"/>
      <c r="AA24" s="280"/>
      <c r="AB24" s="280"/>
      <c r="AC24" s="6"/>
      <c r="AD24" s="6"/>
      <c r="AE24" s="7"/>
    </row>
    <row r="25" spans="1:31" ht="24.95" customHeight="1" x14ac:dyDescent="0.15">
      <c r="A25" s="268"/>
      <c r="B25" s="268"/>
      <c r="C25" s="285" t="s">
        <v>5</v>
      </c>
      <c r="D25" s="280"/>
      <c r="E25" s="281"/>
      <c r="F25" s="272"/>
      <c r="G25" s="286" t="s">
        <v>21</v>
      </c>
      <c r="H25" s="287"/>
      <c r="I25" s="287"/>
      <c r="J25" s="287"/>
      <c r="K25" s="287"/>
      <c r="L25" s="288"/>
      <c r="M25" s="278"/>
      <c r="N25" s="279"/>
      <c r="O25" s="280"/>
      <c r="P25" s="281"/>
      <c r="Q25" s="289" t="s">
        <v>4</v>
      </c>
      <c r="R25" s="290"/>
      <c r="S25" s="290"/>
      <c r="T25" s="290"/>
      <c r="U25" s="291"/>
      <c r="Z25" s="7"/>
      <c r="AA25" s="250"/>
      <c r="AB25" s="250"/>
      <c r="AC25" s="252"/>
      <c r="AD25" s="252"/>
      <c r="AE25" s="7"/>
    </row>
    <row r="26" spans="1:31" ht="24.95" customHeight="1" x14ac:dyDescent="0.15">
      <c r="A26" s="34" t="s">
        <v>10</v>
      </c>
      <c r="B26" s="251" t="s">
        <v>13</v>
      </c>
      <c r="C26" s="35" t="s">
        <v>17</v>
      </c>
      <c r="D26" s="141"/>
      <c r="E26" s="36" t="s">
        <v>18</v>
      </c>
      <c r="F26" s="243"/>
      <c r="G26" s="245"/>
      <c r="H26" s="246"/>
      <c r="I26" s="246"/>
      <c r="J26" s="246"/>
      <c r="K26" s="246"/>
      <c r="L26" s="247"/>
      <c r="M26" s="545"/>
      <c r="N26" s="37" t="s">
        <v>2</v>
      </c>
      <c r="O26" s="142"/>
      <c r="P26" s="143"/>
      <c r="Q26" s="144"/>
      <c r="R26" s="38" t="s">
        <v>20</v>
      </c>
      <c r="S26" s="147"/>
      <c r="T26" s="38" t="s">
        <v>20</v>
      </c>
      <c r="U26" s="150"/>
      <c r="Z26" s="7"/>
      <c r="AA26" s="250"/>
      <c r="AB26" s="250"/>
      <c r="AC26" s="252"/>
      <c r="AD26" s="252"/>
      <c r="AE26" s="7"/>
    </row>
    <row r="27" spans="1:31" ht="24.95" customHeight="1" x14ac:dyDescent="0.15">
      <c r="A27" s="140"/>
      <c r="B27" s="251"/>
      <c r="C27" s="262"/>
      <c r="D27" s="263"/>
      <c r="E27" s="264"/>
      <c r="F27" s="244"/>
      <c r="G27" s="256" t="s">
        <v>22</v>
      </c>
      <c r="H27" s="257"/>
      <c r="I27" s="257"/>
      <c r="J27" s="257"/>
      <c r="K27" s="257"/>
      <c r="L27" s="258"/>
      <c r="M27" s="546"/>
      <c r="N27" s="265"/>
      <c r="O27" s="266"/>
      <c r="P27" s="267"/>
      <c r="Q27" s="145"/>
      <c r="R27" s="39" t="s">
        <v>20</v>
      </c>
      <c r="S27" s="148"/>
      <c r="T27" s="39" t="s">
        <v>20</v>
      </c>
      <c r="U27" s="151"/>
      <c r="Z27" s="7"/>
      <c r="AA27" s="250"/>
      <c r="AB27" s="250"/>
      <c r="AC27" s="252"/>
      <c r="AD27" s="252"/>
      <c r="AE27" s="7"/>
    </row>
    <row r="28" spans="1:31" ht="24.95" customHeight="1" x14ac:dyDescent="0.15">
      <c r="A28" s="40" t="s">
        <v>11</v>
      </c>
      <c r="B28" s="251" t="s">
        <v>12</v>
      </c>
      <c r="C28" s="35" t="s">
        <v>17</v>
      </c>
      <c r="D28" s="141"/>
      <c r="E28" s="36" t="s">
        <v>18</v>
      </c>
      <c r="F28" s="243"/>
      <c r="G28" s="245"/>
      <c r="H28" s="246"/>
      <c r="I28" s="246"/>
      <c r="J28" s="246"/>
      <c r="K28" s="246"/>
      <c r="L28" s="247"/>
      <c r="M28" s="248"/>
      <c r="N28" s="37" t="s">
        <v>2</v>
      </c>
      <c r="O28" s="142"/>
      <c r="P28" s="143"/>
      <c r="Q28" s="144"/>
      <c r="R28" s="38" t="s">
        <v>20</v>
      </c>
      <c r="S28" s="147"/>
      <c r="T28" s="38" t="s">
        <v>20</v>
      </c>
      <c r="U28" s="150"/>
      <c r="Z28" s="7"/>
      <c r="AA28" s="250"/>
      <c r="AB28" s="250"/>
      <c r="AC28" s="252"/>
      <c r="AD28" s="252"/>
      <c r="AE28" s="7"/>
    </row>
    <row r="29" spans="1:31" ht="24.95" customHeight="1" x14ac:dyDescent="0.15">
      <c r="A29" s="153"/>
      <c r="B29" s="251"/>
      <c r="C29" s="262"/>
      <c r="D29" s="263"/>
      <c r="E29" s="264"/>
      <c r="F29" s="244"/>
      <c r="G29" s="256" t="s">
        <v>22</v>
      </c>
      <c r="H29" s="257"/>
      <c r="I29" s="257"/>
      <c r="J29" s="257"/>
      <c r="K29" s="257"/>
      <c r="L29" s="258"/>
      <c r="M29" s="249"/>
      <c r="N29" s="265"/>
      <c r="O29" s="266"/>
      <c r="P29" s="267"/>
      <c r="Q29" s="145"/>
      <c r="R29" s="39" t="s">
        <v>20</v>
      </c>
      <c r="S29" s="148"/>
      <c r="T29" s="39" t="s">
        <v>20</v>
      </c>
      <c r="U29" s="151"/>
      <c r="Z29" s="7"/>
      <c r="AA29" s="250"/>
      <c r="AB29" s="250"/>
      <c r="AC29" s="252"/>
      <c r="AD29" s="252"/>
      <c r="AE29" s="7"/>
    </row>
    <row r="30" spans="1:31" ht="24.95" customHeight="1" x14ac:dyDescent="0.15">
      <c r="A30" s="34"/>
      <c r="B30" s="251" t="s">
        <v>14</v>
      </c>
      <c r="C30" s="35" t="s">
        <v>17</v>
      </c>
      <c r="D30" s="141"/>
      <c r="E30" s="36" t="s">
        <v>18</v>
      </c>
      <c r="F30" s="243"/>
      <c r="G30" s="245"/>
      <c r="H30" s="246"/>
      <c r="I30" s="246"/>
      <c r="J30" s="246"/>
      <c r="K30" s="246"/>
      <c r="L30" s="247"/>
      <c r="M30" s="248"/>
      <c r="N30" s="37" t="s">
        <v>2</v>
      </c>
      <c r="O30" s="142"/>
      <c r="P30" s="143"/>
      <c r="Q30" s="144"/>
      <c r="R30" s="38" t="s">
        <v>20</v>
      </c>
      <c r="S30" s="147"/>
      <c r="T30" s="38" t="s">
        <v>20</v>
      </c>
      <c r="U30" s="150"/>
      <c r="Z30" s="7"/>
      <c r="AA30" s="250"/>
      <c r="AB30" s="250"/>
      <c r="AC30" s="252"/>
      <c r="AD30" s="252"/>
      <c r="AE30" s="7"/>
    </row>
    <row r="31" spans="1:31" ht="24.95" customHeight="1" x14ac:dyDescent="0.15">
      <c r="A31" s="41"/>
      <c r="B31" s="251"/>
      <c r="C31" s="253"/>
      <c r="D31" s="254"/>
      <c r="E31" s="255"/>
      <c r="F31" s="275"/>
      <c r="G31" s="256" t="s">
        <v>22</v>
      </c>
      <c r="H31" s="257"/>
      <c r="I31" s="257"/>
      <c r="J31" s="257"/>
      <c r="K31" s="257"/>
      <c r="L31" s="258"/>
      <c r="M31" s="276"/>
      <c r="N31" s="259"/>
      <c r="O31" s="260"/>
      <c r="P31" s="261"/>
      <c r="Q31" s="146"/>
      <c r="R31" s="42" t="s">
        <v>20</v>
      </c>
      <c r="S31" s="149"/>
      <c r="T31" s="42" t="s">
        <v>20</v>
      </c>
      <c r="U31" s="152"/>
      <c r="Z31" s="7"/>
      <c r="AA31" s="7"/>
      <c r="AB31" s="7"/>
      <c r="AC31" s="7"/>
      <c r="AD31" s="7"/>
      <c r="AE31" s="7"/>
    </row>
    <row r="32" spans="1:31" x14ac:dyDescent="0.15">
      <c r="C32" s="242"/>
      <c r="D32" s="242"/>
      <c r="E32" s="242"/>
      <c r="Z32" s="7"/>
      <c r="AA32" s="7"/>
      <c r="AB32" s="7"/>
      <c r="AC32" s="7"/>
      <c r="AD32" s="7"/>
      <c r="AE32" s="7"/>
    </row>
    <row r="33" spans="3:5" x14ac:dyDescent="0.15">
      <c r="C33" s="242"/>
      <c r="D33" s="242"/>
      <c r="E33" s="242"/>
    </row>
    <row r="34" spans="3:5" x14ac:dyDescent="0.15">
      <c r="C34" s="242"/>
      <c r="D34" s="242"/>
      <c r="E34" s="242"/>
    </row>
  </sheetData>
  <mergeCells count="138">
    <mergeCell ref="AD9:AD10"/>
    <mergeCell ref="B10:B11"/>
    <mergeCell ref="F10:F11"/>
    <mergeCell ref="G10:L10"/>
    <mergeCell ref="M10:M11"/>
    <mergeCell ref="C11:E11"/>
    <mergeCell ref="A1:U1"/>
    <mergeCell ref="Q2:T4"/>
    <mergeCell ref="B4:E4"/>
    <mergeCell ref="AA4:AC4"/>
    <mergeCell ref="C5:E5"/>
    <mergeCell ref="AA5:AB6"/>
    <mergeCell ref="AC5:AC6"/>
    <mergeCell ref="A6:A7"/>
    <mergeCell ref="B6:B7"/>
    <mergeCell ref="C6:E6"/>
    <mergeCell ref="AA7:AB8"/>
    <mergeCell ref="AC7:AC8"/>
    <mergeCell ref="A2:I2"/>
    <mergeCell ref="AC11:AC12"/>
    <mergeCell ref="AD11:AD12"/>
    <mergeCell ref="B12:B13"/>
    <mergeCell ref="F12:F13"/>
    <mergeCell ref="G12:L12"/>
    <mergeCell ref="A15:A16"/>
    <mergeCell ref="B15:B16"/>
    <mergeCell ref="C15:E15"/>
    <mergeCell ref="F15:F16"/>
    <mergeCell ref="G15:L15"/>
    <mergeCell ref="AA11:AB12"/>
    <mergeCell ref="AD7:AD8"/>
    <mergeCell ref="B8:B9"/>
    <mergeCell ref="F8:F9"/>
    <mergeCell ref="G8:L8"/>
    <mergeCell ref="M8:M9"/>
    <mergeCell ref="C9:E9"/>
    <mergeCell ref="G9:L9"/>
    <mergeCell ref="N9:P9"/>
    <mergeCell ref="F6:F7"/>
    <mergeCell ref="G6:L6"/>
    <mergeCell ref="M6:M7"/>
    <mergeCell ref="N6:P7"/>
    <mergeCell ref="Q6:U6"/>
    <mergeCell ref="C7:E7"/>
    <mergeCell ref="G7:L7"/>
    <mergeCell ref="Q7:U7"/>
    <mergeCell ref="AA9:AB10"/>
    <mergeCell ref="AC9:AC10"/>
    <mergeCell ref="M12:M13"/>
    <mergeCell ref="C13:E13"/>
    <mergeCell ref="G13:L13"/>
    <mergeCell ref="N13:P13"/>
    <mergeCell ref="G11:L11"/>
    <mergeCell ref="N11:P11"/>
    <mergeCell ref="AC16:AC17"/>
    <mergeCell ref="AD16:AD17"/>
    <mergeCell ref="C14:E14"/>
    <mergeCell ref="B17:B18"/>
    <mergeCell ref="F17:F18"/>
    <mergeCell ref="G17:L17"/>
    <mergeCell ref="M17:M18"/>
    <mergeCell ref="C18:E18"/>
    <mergeCell ref="G18:L18"/>
    <mergeCell ref="N18:P18"/>
    <mergeCell ref="AA18:AB19"/>
    <mergeCell ref="M15:M16"/>
    <mergeCell ref="N15:P16"/>
    <mergeCell ref="Q15:U15"/>
    <mergeCell ref="AA15:AB15"/>
    <mergeCell ref="C16:E16"/>
    <mergeCell ref="G16:L16"/>
    <mergeCell ref="Q16:U16"/>
    <mergeCell ref="AA16:AB17"/>
    <mergeCell ref="AC18:AC19"/>
    <mergeCell ref="AD18:AD19"/>
    <mergeCell ref="B19:B20"/>
    <mergeCell ref="F19:F20"/>
    <mergeCell ref="G19:L19"/>
    <mergeCell ref="M19:M20"/>
    <mergeCell ref="C23:E23"/>
    <mergeCell ref="AA29:AB30"/>
    <mergeCell ref="F30:F31"/>
    <mergeCell ref="G30:L30"/>
    <mergeCell ref="M30:M31"/>
    <mergeCell ref="AC29:AC30"/>
    <mergeCell ref="AD29:AD30"/>
    <mergeCell ref="C27:E27"/>
    <mergeCell ref="G27:L27"/>
    <mergeCell ref="N27:P27"/>
    <mergeCell ref="AA27:AB28"/>
    <mergeCell ref="M24:M25"/>
    <mergeCell ref="N24:P25"/>
    <mergeCell ref="Q24:U24"/>
    <mergeCell ref="AA24:AB24"/>
    <mergeCell ref="C25:E25"/>
    <mergeCell ref="G25:L25"/>
    <mergeCell ref="Q25:U25"/>
    <mergeCell ref="AC20:AC21"/>
    <mergeCell ref="AD20:AD21"/>
    <mergeCell ref="B21:B22"/>
    <mergeCell ref="F21:F22"/>
    <mergeCell ref="G21:L21"/>
    <mergeCell ref="M21:M22"/>
    <mergeCell ref="C22:E22"/>
    <mergeCell ref="G22:L22"/>
    <mergeCell ref="N22:P22"/>
    <mergeCell ref="C20:E20"/>
    <mergeCell ref="G20:L20"/>
    <mergeCell ref="N20:P20"/>
    <mergeCell ref="AA20:AB21"/>
    <mergeCell ref="AD27:AD28"/>
    <mergeCell ref="B28:B29"/>
    <mergeCell ref="C31:E31"/>
    <mergeCell ref="G31:L31"/>
    <mergeCell ref="N31:P31"/>
    <mergeCell ref="C29:E29"/>
    <mergeCell ref="G29:L29"/>
    <mergeCell ref="N29:P29"/>
    <mergeCell ref="A24:A25"/>
    <mergeCell ref="B24:B25"/>
    <mergeCell ref="C24:E24"/>
    <mergeCell ref="F24:F25"/>
    <mergeCell ref="G24:L24"/>
    <mergeCell ref="AC25:AC26"/>
    <mergeCell ref="AD25:AD26"/>
    <mergeCell ref="B26:B27"/>
    <mergeCell ref="F26:F27"/>
    <mergeCell ref="G26:L26"/>
    <mergeCell ref="M26:M27"/>
    <mergeCell ref="C32:E32"/>
    <mergeCell ref="C33:E33"/>
    <mergeCell ref="C34:E34"/>
    <mergeCell ref="F28:F29"/>
    <mergeCell ref="G28:L28"/>
    <mergeCell ref="M28:M29"/>
    <mergeCell ref="AA25:AB26"/>
    <mergeCell ref="B30:B31"/>
    <mergeCell ref="AC27:AC28"/>
  </mergeCells>
  <phoneticPr fontId="1"/>
  <dataValidations count="4">
    <dataValidation type="list" allowBlank="1" showInputMessage="1" showErrorMessage="1" sqref="F17:F22 F8:F13 F26:F31">
      <formula1>"１年,２年,３年,４年"</formula1>
    </dataValidation>
    <dataValidation type="list" allowBlank="1" showInputMessage="1" showErrorMessage="1" sqref="AC7:AC12 AC16:AC21 AC25:AC30">
      <formula1>"無,１級（上級）,２級（上級）,３級（中級）,４級（中級）,５級（初級）,６級（初級）"</formula1>
    </dataValidation>
    <dataValidation type="list" allowBlank="1" showInputMessage="1" showErrorMessage="1" sqref="AD7:AD12 AD16:AD21 AD25:AD30">
      <formula1>"１級,２級,無"</formula1>
    </dataValidation>
    <dataValidation type="list" allowBlank="1" showInputMessage="1" showErrorMessage="1" sqref="A9 A18 A27">
      <formula1>"470,スナイプ,レーザー"</formula1>
    </dataValidation>
  </dataValidations>
  <pageMargins left="0.98425196850393704" right="0.19685039370078741" top="0.74803149606299213" bottom="0.74803149606299213" header="0.31496062992125984" footer="0.31496062992125984"/>
  <pageSetup paperSize="9" scale="71" fitToWidth="2" orientation="landscape" horizontalDpi="4294967292"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
  <sheetViews>
    <sheetView showGridLines="0" workbookViewId="0">
      <selection activeCell="H16" sqref="H16:I16"/>
    </sheetView>
  </sheetViews>
  <sheetFormatPr defaultRowHeight="13.5" x14ac:dyDescent="0.15"/>
  <cols>
    <col min="3" max="3" width="10.25" customWidth="1"/>
  </cols>
  <sheetData>
    <row r="1" spans="1:9" ht="17.25" x14ac:dyDescent="0.15">
      <c r="A1" s="338" t="s">
        <v>76</v>
      </c>
      <c r="B1" s="338"/>
      <c r="C1" s="338"/>
      <c r="D1" s="338"/>
      <c r="E1" s="338"/>
      <c r="F1" s="338"/>
      <c r="G1" s="338"/>
      <c r="H1" s="338"/>
      <c r="I1" s="338"/>
    </row>
    <row r="2" spans="1:9" x14ac:dyDescent="0.15">
      <c r="A2" s="360" t="s">
        <v>145</v>
      </c>
      <c r="B2" s="360"/>
      <c r="C2" s="360"/>
      <c r="D2" s="360"/>
      <c r="E2" s="360"/>
      <c r="F2" s="360"/>
      <c r="G2" s="360"/>
      <c r="H2" s="360"/>
      <c r="I2" s="360"/>
    </row>
    <row r="3" spans="1:9" ht="17.25" x14ac:dyDescent="0.15">
      <c r="A3" s="89"/>
      <c r="B3" s="89"/>
      <c r="C3" s="89"/>
      <c r="D3" s="89"/>
      <c r="E3" s="89"/>
      <c r="F3" s="89"/>
      <c r="H3" s="48" t="s">
        <v>24</v>
      </c>
      <c r="I3" s="89"/>
    </row>
    <row r="4" spans="1:9" ht="14.25" thickBot="1" x14ac:dyDescent="0.2">
      <c r="F4" s="352" t="s">
        <v>117</v>
      </c>
      <c r="G4" s="352"/>
      <c r="H4" s="352"/>
      <c r="I4" s="352"/>
    </row>
    <row r="5" spans="1:9" ht="24.95" customHeight="1" thickBot="1" x14ac:dyDescent="0.2">
      <c r="A5" s="346" t="s">
        <v>143</v>
      </c>
      <c r="B5" s="347"/>
      <c r="C5" s="339"/>
      <c r="D5" s="339"/>
      <c r="E5" s="339"/>
      <c r="F5" s="339"/>
      <c r="G5" s="339"/>
      <c r="H5" s="339"/>
      <c r="I5" s="340"/>
    </row>
    <row r="6" spans="1:9" ht="24.95" customHeight="1" x14ac:dyDescent="0.15">
      <c r="A6" s="353" t="s">
        <v>123</v>
      </c>
      <c r="B6" s="354"/>
      <c r="C6" s="357"/>
      <c r="D6" s="358"/>
      <c r="E6" s="358"/>
      <c r="F6" s="358"/>
      <c r="G6" s="358"/>
      <c r="H6" s="358"/>
      <c r="I6" s="359"/>
    </row>
    <row r="7" spans="1:9" ht="24.95" customHeight="1" x14ac:dyDescent="0.15">
      <c r="A7" s="355" t="s">
        <v>127</v>
      </c>
      <c r="B7" s="356"/>
      <c r="C7" s="296"/>
      <c r="D7" s="297"/>
      <c r="E7" s="297"/>
      <c r="F7" s="297"/>
      <c r="G7" s="297"/>
      <c r="H7" s="297"/>
      <c r="I7" s="298"/>
    </row>
    <row r="8" spans="1:9" ht="24.95" customHeight="1" thickBot="1" x14ac:dyDescent="0.2">
      <c r="A8" s="350" t="s">
        <v>125</v>
      </c>
      <c r="B8" s="351"/>
      <c r="C8" s="299"/>
      <c r="D8" s="300"/>
      <c r="E8" s="300"/>
      <c r="F8" s="300"/>
      <c r="G8" s="300"/>
      <c r="H8" s="300"/>
      <c r="I8" s="301"/>
    </row>
    <row r="9" spans="1:9" ht="24.95" customHeight="1" x14ac:dyDescent="0.15">
      <c r="A9" s="353" t="s">
        <v>140</v>
      </c>
      <c r="B9" s="354"/>
      <c r="C9" s="357"/>
      <c r="D9" s="358"/>
      <c r="E9" s="358"/>
      <c r="F9" s="358"/>
      <c r="G9" s="358"/>
      <c r="H9" s="358"/>
      <c r="I9" s="359"/>
    </row>
    <row r="10" spans="1:9" ht="24.95" customHeight="1" x14ac:dyDescent="0.15">
      <c r="A10" s="327" t="s">
        <v>141</v>
      </c>
      <c r="B10" s="328"/>
      <c r="C10" s="344" t="s">
        <v>111</v>
      </c>
      <c r="D10" s="345"/>
      <c r="E10" s="345" t="s">
        <v>126</v>
      </c>
      <c r="F10" s="345"/>
      <c r="G10" s="345" t="s">
        <v>112</v>
      </c>
      <c r="H10" s="345"/>
      <c r="I10" s="154"/>
    </row>
    <row r="11" spans="1:9" ht="24.95" customHeight="1" x14ac:dyDescent="0.15">
      <c r="A11" s="329"/>
      <c r="B11" s="330"/>
      <c r="C11" s="325" t="s">
        <v>113</v>
      </c>
      <c r="D11" s="326"/>
      <c r="E11" s="331" t="s">
        <v>114</v>
      </c>
      <c r="F11" s="331"/>
      <c r="G11" s="332"/>
      <c r="H11" s="332"/>
      <c r="I11" s="88" t="s">
        <v>115</v>
      </c>
    </row>
    <row r="12" spans="1:9" ht="24.95" customHeight="1" x14ac:dyDescent="0.15">
      <c r="A12" s="348" t="s">
        <v>144</v>
      </c>
      <c r="B12" s="349"/>
      <c r="C12" s="341"/>
      <c r="D12" s="296"/>
      <c r="E12" s="342" t="s">
        <v>116</v>
      </c>
      <c r="F12" s="343"/>
      <c r="G12" s="305"/>
      <c r="H12" s="305"/>
      <c r="I12" s="306"/>
    </row>
    <row r="13" spans="1:9" ht="24.95" customHeight="1" x14ac:dyDescent="0.15">
      <c r="A13" s="348" t="s">
        <v>142</v>
      </c>
      <c r="B13" s="349"/>
      <c r="C13" s="341"/>
      <c r="D13" s="296"/>
      <c r="E13" s="86" t="s">
        <v>106</v>
      </c>
      <c r="F13" s="305"/>
      <c r="G13" s="305"/>
      <c r="H13" s="305"/>
      <c r="I13" s="306"/>
    </row>
    <row r="14" spans="1:9" ht="24.95" customHeight="1" thickBot="1" x14ac:dyDescent="0.2">
      <c r="A14" s="380" t="s">
        <v>107</v>
      </c>
      <c r="B14" s="381"/>
      <c r="C14" s="299"/>
      <c r="D14" s="300"/>
      <c r="E14" s="300"/>
      <c r="F14" s="335" t="s">
        <v>199</v>
      </c>
      <c r="G14" s="336"/>
      <c r="H14" s="337"/>
      <c r="I14" s="155"/>
    </row>
    <row r="15" spans="1:9" ht="24.95" customHeight="1" x14ac:dyDescent="0.15">
      <c r="A15" s="318" t="s">
        <v>118</v>
      </c>
      <c r="B15" s="319"/>
      <c r="C15" s="382">
        <v>42959</v>
      </c>
      <c r="D15" s="376"/>
      <c r="E15" s="376" t="s">
        <v>108</v>
      </c>
      <c r="F15" s="376" t="s">
        <v>136</v>
      </c>
      <c r="G15" s="376"/>
      <c r="H15" s="333"/>
      <c r="I15" s="334"/>
    </row>
    <row r="16" spans="1:9" ht="24.95" customHeight="1" x14ac:dyDescent="0.15">
      <c r="A16" s="318"/>
      <c r="B16" s="319"/>
      <c r="C16" s="322"/>
      <c r="D16" s="322"/>
      <c r="E16" s="322"/>
      <c r="F16" s="322" t="s">
        <v>124</v>
      </c>
      <c r="G16" s="322"/>
      <c r="H16" s="368"/>
      <c r="I16" s="369"/>
    </row>
    <row r="17" spans="1:9" ht="24.95" customHeight="1" x14ac:dyDescent="0.15">
      <c r="A17" s="366" t="s">
        <v>147</v>
      </c>
      <c r="B17" s="367"/>
      <c r="C17" s="372">
        <v>42960</v>
      </c>
      <c r="D17" s="322"/>
      <c r="E17" s="322" t="s">
        <v>109</v>
      </c>
      <c r="F17" s="322" t="s">
        <v>136</v>
      </c>
      <c r="G17" s="322"/>
      <c r="H17" s="368"/>
      <c r="I17" s="369"/>
    </row>
    <row r="18" spans="1:9" ht="24.95" customHeight="1" x14ac:dyDescent="0.15">
      <c r="A18" s="362"/>
      <c r="B18" s="363"/>
      <c r="C18" s="322"/>
      <c r="D18" s="322"/>
      <c r="E18" s="322"/>
      <c r="F18" s="322" t="s">
        <v>124</v>
      </c>
      <c r="G18" s="322"/>
      <c r="H18" s="368"/>
      <c r="I18" s="369"/>
    </row>
    <row r="19" spans="1:9" ht="24.95" customHeight="1" x14ac:dyDescent="0.15">
      <c r="A19" s="362"/>
      <c r="B19" s="363"/>
      <c r="C19" s="373">
        <v>42961</v>
      </c>
      <c r="D19" s="374"/>
      <c r="E19" s="322" t="s">
        <v>110</v>
      </c>
      <c r="F19" s="322" t="s">
        <v>136</v>
      </c>
      <c r="G19" s="322"/>
      <c r="H19" s="368"/>
      <c r="I19" s="369"/>
    </row>
    <row r="20" spans="1:9" ht="24.95" customHeight="1" thickBot="1" x14ac:dyDescent="0.2">
      <c r="A20" s="364"/>
      <c r="B20" s="365"/>
      <c r="C20" s="375"/>
      <c r="D20" s="375"/>
      <c r="E20" s="323"/>
      <c r="F20" s="323" t="s">
        <v>124</v>
      </c>
      <c r="G20" s="323"/>
      <c r="H20" s="370"/>
      <c r="I20" s="371"/>
    </row>
    <row r="22" spans="1:9" ht="19.5" customHeight="1" x14ac:dyDescent="0.15">
      <c r="A22" s="383" t="s">
        <v>122</v>
      </c>
      <c r="B22" s="304"/>
      <c r="C22" s="304"/>
      <c r="D22" s="304"/>
      <c r="E22" s="304"/>
      <c r="F22" s="304"/>
      <c r="G22" s="304"/>
      <c r="H22" s="304"/>
      <c r="I22" s="304"/>
    </row>
    <row r="23" spans="1:9" ht="19.5" customHeight="1" x14ac:dyDescent="0.15">
      <c r="A23" s="304" t="s">
        <v>121</v>
      </c>
      <c r="B23" s="304"/>
      <c r="C23" s="304"/>
      <c r="D23" s="304"/>
      <c r="E23" s="304"/>
      <c r="F23" s="304"/>
      <c r="G23" s="304"/>
      <c r="H23" s="304"/>
      <c r="I23" s="304"/>
    </row>
    <row r="24" spans="1:9" ht="19.5" customHeight="1" x14ac:dyDescent="0.15">
      <c r="A24" s="304" t="s">
        <v>139</v>
      </c>
      <c r="B24" s="304"/>
      <c r="C24" s="304"/>
      <c r="D24" s="304"/>
      <c r="E24" s="304"/>
      <c r="F24" s="304"/>
      <c r="G24" s="304"/>
      <c r="H24" s="304"/>
      <c r="I24" s="304"/>
    </row>
    <row r="25" spans="1:9" ht="19.5" customHeight="1" x14ac:dyDescent="0.15">
      <c r="A25" s="324" t="s">
        <v>196</v>
      </c>
      <c r="B25" s="324"/>
      <c r="C25" s="324"/>
      <c r="D25" s="324"/>
      <c r="E25" s="324"/>
      <c r="F25" s="324"/>
      <c r="G25" s="324"/>
      <c r="H25" s="324"/>
      <c r="I25" s="324"/>
    </row>
    <row r="26" spans="1:9" ht="19.5" customHeight="1" x14ac:dyDescent="0.15">
      <c r="A26" s="324" t="s">
        <v>198</v>
      </c>
      <c r="B26" s="324"/>
      <c r="C26" s="324"/>
      <c r="D26" s="324"/>
      <c r="E26" s="324"/>
      <c r="F26" s="324"/>
      <c r="G26" s="324"/>
      <c r="H26" s="324"/>
      <c r="I26" s="324"/>
    </row>
    <row r="27" spans="1:9" ht="19.5" customHeight="1" x14ac:dyDescent="0.15">
      <c r="A27" s="122"/>
      <c r="B27" s="122"/>
      <c r="C27" s="122"/>
      <c r="D27" s="122"/>
      <c r="E27" s="122"/>
      <c r="F27" s="122"/>
      <c r="G27" s="122"/>
      <c r="H27" s="122"/>
      <c r="I27" s="122"/>
    </row>
    <row r="28" spans="1:9" ht="20.100000000000001" customHeight="1" x14ac:dyDescent="0.15">
      <c r="A28" s="385" t="s">
        <v>119</v>
      </c>
      <c r="B28" s="385"/>
      <c r="C28" s="385"/>
      <c r="D28" s="385"/>
      <c r="E28" s="385"/>
      <c r="F28" s="385"/>
      <c r="G28" s="385"/>
      <c r="H28" s="385"/>
      <c r="I28" s="385"/>
    </row>
    <row r="29" spans="1:9" ht="20.100000000000001" customHeight="1" x14ac:dyDescent="0.15">
      <c r="A29" s="385" t="s">
        <v>120</v>
      </c>
      <c r="B29" s="385"/>
      <c r="C29" s="385"/>
      <c r="D29" s="385"/>
      <c r="E29" s="385"/>
      <c r="F29" s="385"/>
      <c r="G29" s="385"/>
      <c r="H29" s="385"/>
      <c r="I29" s="385"/>
    </row>
    <row r="30" spans="1:9" ht="20.100000000000001" customHeight="1" x14ac:dyDescent="0.15">
      <c r="A30" s="361" t="s">
        <v>148</v>
      </c>
      <c r="B30" s="361"/>
      <c r="C30" s="361"/>
      <c r="D30" s="361"/>
      <c r="E30" s="361"/>
      <c r="F30" s="361"/>
      <c r="G30" s="361"/>
      <c r="H30" s="361"/>
      <c r="I30" s="361"/>
    </row>
    <row r="31" spans="1:9" x14ac:dyDescent="0.15">
      <c r="A31" s="90"/>
    </row>
    <row r="32" spans="1:9" ht="27.75" customHeight="1" x14ac:dyDescent="0.2">
      <c r="A32" s="64" t="s">
        <v>128</v>
      </c>
      <c r="B32" s="317"/>
      <c r="C32" s="317"/>
      <c r="D32" s="320" t="s">
        <v>74</v>
      </c>
      <c r="E32" s="320"/>
      <c r="F32" s="321"/>
      <c r="G32" s="321"/>
      <c r="H32" s="321"/>
      <c r="I32" s="63" t="s">
        <v>75</v>
      </c>
    </row>
    <row r="33" spans="1:9" ht="14.25" thickBot="1" x14ac:dyDescent="0.2"/>
    <row r="34" spans="1:9" ht="20.100000000000001" customHeight="1" thickBot="1" x14ac:dyDescent="0.2">
      <c r="A34" s="91" t="s">
        <v>129</v>
      </c>
      <c r="B34" s="91"/>
      <c r="C34" s="91"/>
      <c r="D34" s="91"/>
      <c r="E34" s="91"/>
      <c r="F34" s="91"/>
      <c r="G34" s="91"/>
      <c r="H34" s="91"/>
      <c r="I34" s="91"/>
    </row>
    <row r="35" spans="1:9" ht="20.100000000000001" customHeight="1" x14ac:dyDescent="0.15">
      <c r="A35" s="186" t="s">
        <v>132</v>
      </c>
      <c r="B35" s="226"/>
      <c r="C35" s="226"/>
      <c r="D35" s="226"/>
      <c r="E35" s="226"/>
      <c r="F35" s="226"/>
      <c r="G35" s="226"/>
      <c r="H35" s="226"/>
      <c r="I35" s="190"/>
    </row>
    <row r="36" spans="1:9" ht="20.100000000000001" customHeight="1" x14ac:dyDescent="0.15">
      <c r="A36" s="307" t="s">
        <v>130</v>
      </c>
      <c r="B36" s="308"/>
      <c r="C36" s="309"/>
      <c r="D36" s="309"/>
      <c r="E36" s="309"/>
      <c r="F36" s="310"/>
      <c r="G36" s="311"/>
      <c r="H36" s="312"/>
      <c r="I36" s="313"/>
    </row>
    <row r="37" spans="1:9" ht="20.100000000000001" customHeight="1" x14ac:dyDescent="0.15">
      <c r="A37" s="307" t="s">
        <v>131</v>
      </c>
      <c r="B37" s="308"/>
      <c r="C37" s="384" t="s">
        <v>134</v>
      </c>
      <c r="D37" s="315"/>
      <c r="E37" s="315"/>
      <c r="F37" s="314" t="s">
        <v>133</v>
      </c>
      <c r="G37" s="314"/>
      <c r="H37" s="315" t="s">
        <v>135</v>
      </c>
      <c r="I37" s="316"/>
    </row>
    <row r="38" spans="1:9" ht="19.5" customHeight="1" thickBot="1" x14ac:dyDescent="0.2">
      <c r="A38" s="302" t="s">
        <v>137</v>
      </c>
      <c r="B38" s="303"/>
      <c r="C38" s="377" t="s">
        <v>197</v>
      </c>
      <c r="D38" s="378"/>
      <c r="E38" s="378"/>
      <c r="F38" s="378"/>
      <c r="G38" s="378"/>
      <c r="H38" s="378"/>
      <c r="I38" s="379"/>
    </row>
  </sheetData>
  <sheetProtection algorithmName="SHA-512" hashValue="yXUf1YStzKo6j8tz/Fnmev/hP+oy3yO3kotCaV+4Vom4UcVJbtdABEo9YUFIbvfENJ4JzB4UI9bg/tHnkdxzfw==" saltValue="6CBpZZOUO5Oyf0vaa0j+pA==" spinCount="100000" sheet="1" objects="1" scenarios="1"/>
  <mergeCells count="75">
    <mergeCell ref="C38:I38"/>
    <mergeCell ref="A26:I26"/>
    <mergeCell ref="A14:B14"/>
    <mergeCell ref="C15:D16"/>
    <mergeCell ref="C14:E14"/>
    <mergeCell ref="A23:I23"/>
    <mergeCell ref="A22:I22"/>
    <mergeCell ref="H16:I16"/>
    <mergeCell ref="H17:I17"/>
    <mergeCell ref="H18:I18"/>
    <mergeCell ref="F16:G16"/>
    <mergeCell ref="F17:G17"/>
    <mergeCell ref="F18:G18"/>
    <mergeCell ref="C37:E37"/>
    <mergeCell ref="A28:I28"/>
    <mergeCell ref="A29:I29"/>
    <mergeCell ref="A2:I2"/>
    <mergeCell ref="A30:I30"/>
    <mergeCell ref="A18:B18"/>
    <mergeCell ref="A19:B19"/>
    <mergeCell ref="A20:B20"/>
    <mergeCell ref="E17:E18"/>
    <mergeCell ref="E19:E20"/>
    <mergeCell ref="A17:B17"/>
    <mergeCell ref="H19:I19"/>
    <mergeCell ref="H20:I20"/>
    <mergeCell ref="C17:D18"/>
    <mergeCell ref="C19:D20"/>
    <mergeCell ref="E15:E16"/>
    <mergeCell ref="F15:G15"/>
    <mergeCell ref="A9:B9"/>
    <mergeCell ref="C9:I9"/>
    <mergeCell ref="A1:I1"/>
    <mergeCell ref="C5:I5"/>
    <mergeCell ref="C12:D12"/>
    <mergeCell ref="E12:F12"/>
    <mergeCell ref="C13:D13"/>
    <mergeCell ref="C10:D10"/>
    <mergeCell ref="E10:F10"/>
    <mergeCell ref="G10:H10"/>
    <mergeCell ref="A5:B5"/>
    <mergeCell ref="A12:B12"/>
    <mergeCell ref="A13:B13"/>
    <mergeCell ref="A8:B8"/>
    <mergeCell ref="F4:I4"/>
    <mergeCell ref="A6:B6"/>
    <mergeCell ref="A7:B7"/>
    <mergeCell ref="C6:I6"/>
    <mergeCell ref="C11:D11"/>
    <mergeCell ref="A10:B11"/>
    <mergeCell ref="E11:F11"/>
    <mergeCell ref="G11:H11"/>
    <mergeCell ref="H15:I15"/>
    <mergeCell ref="F14:H14"/>
    <mergeCell ref="D32:E32"/>
    <mergeCell ref="F32:H32"/>
    <mergeCell ref="F19:G19"/>
    <mergeCell ref="F20:G20"/>
    <mergeCell ref="A25:I25"/>
    <mergeCell ref="C7:I7"/>
    <mergeCell ref="C8:I8"/>
    <mergeCell ref="A38:B38"/>
    <mergeCell ref="A24:I24"/>
    <mergeCell ref="G12:I12"/>
    <mergeCell ref="F13:I13"/>
    <mergeCell ref="A35:B35"/>
    <mergeCell ref="A36:B36"/>
    <mergeCell ref="A37:B37"/>
    <mergeCell ref="C35:I35"/>
    <mergeCell ref="C36:F36"/>
    <mergeCell ref="G36:I36"/>
    <mergeCell ref="F37:G37"/>
    <mergeCell ref="H37:I37"/>
    <mergeCell ref="B32:C32"/>
    <mergeCell ref="A15:B16"/>
  </mergeCells>
  <phoneticPr fontId="1"/>
  <dataValidations count="1">
    <dataValidation type="list" allowBlank="1" showInputMessage="1" showErrorMessage="1" sqref="I14">
      <formula1>"有,無"</formula1>
    </dataValidation>
  </dataValidations>
  <pageMargins left="0.7" right="0.7" top="0.75" bottom="0.75" header="0.3" footer="0.3"/>
  <pageSetup paperSize="9" orientation="portrait" horizontalDpi="4294967293"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N33" sqref="N33"/>
    </sheetView>
  </sheetViews>
  <sheetFormatPr defaultRowHeight="13.5" x14ac:dyDescent="0.15"/>
  <cols>
    <col min="3" max="7" width="10.625" customWidth="1"/>
    <col min="8" max="8" width="8.125" customWidth="1"/>
    <col min="9" max="9" width="9.625" customWidth="1"/>
  </cols>
  <sheetData>
    <row r="1" spans="1:9" ht="17.25" x14ac:dyDescent="0.15">
      <c r="A1" s="338" t="s">
        <v>207</v>
      </c>
      <c r="B1" s="338"/>
      <c r="C1" s="338"/>
      <c r="D1" s="338"/>
      <c r="E1" s="338"/>
      <c r="F1" s="338"/>
      <c r="G1" s="338"/>
      <c r="H1" s="338"/>
      <c r="I1" s="338"/>
    </row>
    <row r="3" spans="1:9" ht="25.5" customHeight="1" thickBot="1" x14ac:dyDescent="0.2">
      <c r="E3" s="401" t="s">
        <v>128</v>
      </c>
      <c r="F3" s="401"/>
      <c r="G3" s="402"/>
      <c r="H3" s="402"/>
      <c r="I3" s="402"/>
    </row>
    <row r="4" spans="1:9" ht="24.75" customHeight="1" thickBot="1" x14ac:dyDescent="0.2">
      <c r="A4" s="224" t="s">
        <v>19</v>
      </c>
      <c r="B4" s="225"/>
      <c r="C4" s="399"/>
      <c r="D4" s="399"/>
      <c r="E4" s="225" t="s">
        <v>201</v>
      </c>
      <c r="F4" s="225"/>
      <c r="G4" s="399"/>
      <c r="H4" s="399"/>
      <c r="I4" s="400"/>
    </row>
    <row r="5" spans="1:9" ht="19.5" customHeight="1" x14ac:dyDescent="0.15">
      <c r="A5" s="397"/>
      <c r="B5" s="397"/>
      <c r="C5" s="397"/>
      <c r="D5" s="397"/>
      <c r="E5" s="397"/>
      <c r="F5" s="397"/>
      <c r="G5" s="397"/>
      <c r="H5" s="397"/>
      <c r="I5" s="397"/>
    </row>
    <row r="6" spans="1:9" ht="19.5" customHeight="1" thickBot="1" x14ac:dyDescent="0.2">
      <c r="A6" s="398" t="s">
        <v>202</v>
      </c>
      <c r="B6" s="398"/>
      <c r="C6" s="398"/>
      <c r="D6" s="398"/>
      <c r="E6" s="398"/>
      <c r="F6" s="398"/>
      <c r="G6" s="398"/>
      <c r="H6" s="398"/>
      <c r="I6" s="398"/>
    </row>
    <row r="7" spans="1:9" ht="23.25" customHeight="1" x14ac:dyDescent="0.15">
      <c r="A7" s="386" t="s">
        <v>204</v>
      </c>
      <c r="B7" s="387"/>
      <c r="C7" s="387"/>
      <c r="D7" s="387"/>
      <c r="E7" s="387"/>
      <c r="F7" s="387"/>
      <c r="G7" s="387"/>
      <c r="H7" s="387"/>
      <c r="I7" s="388"/>
    </row>
    <row r="8" spans="1:9" x14ac:dyDescent="0.15">
      <c r="A8" s="391"/>
      <c r="B8" s="392"/>
      <c r="C8" s="392"/>
      <c r="D8" s="392"/>
      <c r="E8" s="392"/>
      <c r="F8" s="392"/>
      <c r="G8" s="392"/>
      <c r="H8" s="392"/>
      <c r="I8" s="393"/>
    </row>
    <row r="9" spans="1:9" x14ac:dyDescent="0.15">
      <c r="A9" s="391"/>
      <c r="B9" s="392"/>
      <c r="C9" s="392"/>
      <c r="D9" s="392"/>
      <c r="E9" s="392"/>
      <c r="F9" s="392"/>
      <c r="G9" s="392"/>
      <c r="H9" s="392"/>
      <c r="I9" s="393"/>
    </row>
    <row r="10" spans="1:9" x14ac:dyDescent="0.15">
      <c r="A10" s="391"/>
      <c r="B10" s="392"/>
      <c r="C10" s="392"/>
      <c r="D10" s="392"/>
      <c r="E10" s="392"/>
      <c r="F10" s="392"/>
      <c r="G10" s="392"/>
      <c r="H10" s="392"/>
      <c r="I10" s="393"/>
    </row>
    <row r="11" spans="1:9" x14ac:dyDescent="0.15">
      <c r="A11" s="391"/>
      <c r="B11" s="392"/>
      <c r="C11" s="392"/>
      <c r="D11" s="392"/>
      <c r="E11" s="392"/>
      <c r="F11" s="392"/>
      <c r="G11" s="392"/>
      <c r="H11" s="392"/>
      <c r="I11" s="393"/>
    </row>
    <row r="12" spans="1:9" x14ac:dyDescent="0.15">
      <c r="A12" s="391"/>
      <c r="B12" s="392"/>
      <c r="C12" s="392"/>
      <c r="D12" s="392"/>
      <c r="E12" s="392"/>
      <c r="F12" s="392"/>
      <c r="G12" s="392"/>
      <c r="H12" s="392"/>
      <c r="I12" s="393"/>
    </row>
    <row r="13" spans="1:9" x14ac:dyDescent="0.15">
      <c r="A13" s="391"/>
      <c r="B13" s="392"/>
      <c r="C13" s="392"/>
      <c r="D13" s="392"/>
      <c r="E13" s="392"/>
      <c r="F13" s="392"/>
      <c r="G13" s="392"/>
      <c r="H13" s="392"/>
      <c r="I13" s="393"/>
    </row>
    <row r="14" spans="1:9" x14ac:dyDescent="0.15">
      <c r="A14" s="391"/>
      <c r="B14" s="392"/>
      <c r="C14" s="392"/>
      <c r="D14" s="392"/>
      <c r="E14" s="392"/>
      <c r="F14" s="392"/>
      <c r="G14" s="392"/>
      <c r="H14" s="392"/>
      <c r="I14" s="393"/>
    </row>
    <row r="15" spans="1:9" x14ac:dyDescent="0.15">
      <c r="A15" s="391"/>
      <c r="B15" s="392"/>
      <c r="C15" s="392"/>
      <c r="D15" s="392"/>
      <c r="E15" s="392"/>
      <c r="F15" s="392"/>
      <c r="G15" s="392"/>
      <c r="H15" s="392"/>
      <c r="I15" s="393"/>
    </row>
    <row r="16" spans="1:9" x14ac:dyDescent="0.15">
      <c r="A16" s="391"/>
      <c r="B16" s="392"/>
      <c r="C16" s="392"/>
      <c r="D16" s="392"/>
      <c r="E16" s="392"/>
      <c r="F16" s="392"/>
      <c r="G16" s="392"/>
      <c r="H16" s="392"/>
      <c r="I16" s="393"/>
    </row>
    <row r="17" spans="1:9" x14ac:dyDescent="0.15">
      <c r="A17" s="391"/>
      <c r="B17" s="392"/>
      <c r="C17" s="392"/>
      <c r="D17" s="392"/>
      <c r="E17" s="392"/>
      <c r="F17" s="392"/>
      <c r="G17" s="392"/>
      <c r="H17" s="392"/>
      <c r="I17" s="393"/>
    </row>
    <row r="18" spans="1:9" x14ac:dyDescent="0.15">
      <c r="A18" s="391"/>
      <c r="B18" s="392"/>
      <c r="C18" s="392"/>
      <c r="D18" s="392"/>
      <c r="E18" s="392"/>
      <c r="F18" s="392"/>
      <c r="G18" s="392"/>
      <c r="H18" s="392"/>
      <c r="I18" s="393"/>
    </row>
    <row r="19" spans="1:9" x14ac:dyDescent="0.15">
      <c r="A19" s="391"/>
      <c r="B19" s="392"/>
      <c r="C19" s="392"/>
      <c r="D19" s="392"/>
      <c r="E19" s="392"/>
      <c r="F19" s="392"/>
      <c r="G19" s="392"/>
      <c r="H19" s="392"/>
      <c r="I19" s="393"/>
    </row>
    <row r="20" spans="1:9" x14ac:dyDescent="0.15">
      <c r="A20" s="391"/>
      <c r="B20" s="392"/>
      <c r="C20" s="392"/>
      <c r="D20" s="392"/>
      <c r="E20" s="392"/>
      <c r="F20" s="392"/>
      <c r="G20" s="392"/>
      <c r="H20" s="392"/>
      <c r="I20" s="393"/>
    </row>
    <row r="21" spans="1:9" x14ac:dyDescent="0.15">
      <c r="A21" s="391"/>
      <c r="B21" s="392"/>
      <c r="C21" s="392"/>
      <c r="D21" s="392"/>
      <c r="E21" s="392"/>
      <c r="F21" s="392"/>
      <c r="G21" s="392"/>
      <c r="H21" s="392"/>
      <c r="I21" s="393"/>
    </row>
    <row r="22" spans="1:9" x14ac:dyDescent="0.15">
      <c r="A22" s="391"/>
      <c r="B22" s="392"/>
      <c r="C22" s="392"/>
      <c r="D22" s="392"/>
      <c r="E22" s="392"/>
      <c r="F22" s="392"/>
      <c r="G22" s="392"/>
      <c r="H22" s="392"/>
      <c r="I22" s="393"/>
    </row>
    <row r="23" spans="1:9" x14ac:dyDescent="0.15">
      <c r="A23" s="391"/>
      <c r="B23" s="392"/>
      <c r="C23" s="392"/>
      <c r="D23" s="392"/>
      <c r="E23" s="392"/>
      <c r="F23" s="392"/>
      <c r="G23" s="392"/>
      <c r="H23" s="392"/>
      <c r="I23" s="393"/>
    </row>
    <row r="24" spans="1:9" x14ac:dyDescent="0.15">
      <c r="A24" s="391"/>
      <c r="B24" s="392"/>
      <c r="C24" s="392"/>
      <c r="D24" s="392"/>
      <c r="E24" s="392"/>
      <c r="F24" s="392"/>
      <c r="G24" s="392"/>
      <c r="H24" s="392"/>
      <c r="I24" s="393"/>
    </row>
    <row r="25" spans="1:9" x14ac:dyDescent="0.15">
      <c r="A25" s="391"/>
      <c r="B25" s="392"/>
      <c r="C25" s="392"/>
      <c r="D25" s="392"/>
      <c r="E25" s="392"/>
      <c r="F25" s="392"/>
      <c r="G25" s="392"/>
      <c r="H25" s="392"/>
      <c r="I25" s="393"/>
    </row>
    <row r="26" spans="1:9" x14ac:dyDescent="0.15">
      <c r="A26" s="391"/>
      <c r="B26" s="392"/>
      <c r="C26" s="392"/>
      <c r="D26" s="392"/>
      <c r="E26" s="392"/>
      <c r="F26" s="392"/>
      <c r="G26" s="392"/>
      <c r="H26" s="392"/>
      <c r="I26" s="393"/>
    </row>
    <row r="27" spans="1:9" x14ac:dyDescent="0.15">
      <c r="A27" s="391"/>
      <c r="B27" s="392"/>
      <c r="C27" s="392"/>
      <c r="D27" s="392"/>
      <c r="E27" s="392"/>
      <c r="F27" s="392"/>
      <c r="G27" s="392"/>
      <c r="H27" s="392"/>
      <c r="I27" s="393"/>
    </row>
    <row r="28" spans="1:9" x14ac:dyDescent="0.15">
      <c r="A28" s="391"/>
      <c r="B28" s="392"/>
      <c r="C28" s="392"/>
      <c r="D28" s="392"/>
      <c r="E28" s="392"/>
      <c r="F28" s="392"/>
      <c r="G28" s="392"/>
      <c r="H28" s="392"/>
      <c r="I28" s="393"/>
    </row>
    <row r="29" spans="1:9" x14ac:dyDescent="0.15">
      <c r="A29" s="391"/>
      <c r="B29" s="392"/>
      <c r="C29" s="392"/>
      <c r="D29" s="392"/>
      <c r="E29" s="392"/>
      <c r="F29" s="392"/>
      <c r="G29" s="392"/>
      <c r="H29" s="392"/>
      <c r="I29" s="393"/>
    </row>
    <row r="30" spans="1:9" x14ac:dyDescent="0.15">
      <c r="A30" s="391"/>
      <c r="B30" s="392"/>
      <c r="C30" s="392"/>
      <c r="D30" s="392"/>
      <c r="E30" s="392"/>
      <c r="F30" s="392"/>
      <c r="G30" s="392"/>
      <c r="H30" s="392"/>
      <c r="I30" s="393"/>
    </row>
    <row r="31" spans="1:9" x14ac:dyDescent="0.15">
      <c r="A31" s="391"/>
      <c r="B31" s="392"/>
      <c r="C31" s="392"/>
      <c r="D31" s="392"/>
      <c r="E31" s="392"/>
      <c r="F31" s="392"/>
      <c r="G31" s="392"/>
      <c r="H31" s="392"/>
      <c r="I31" s="393"/>
    </row>
    <row r="32" spans="1:9" ht="23.25" customHeight="1" x14ac:dyDescent="0.15">
      <c r="A32" s="389" t="s">
        <v>203</v>
      </c>
      <c r="B32" s="308"/>
      <c r="C32" s="308"/>
      <c r="D32" s="308"/>
      <c r="E32" s="308"/>
      <c r="F32" s="308"/>
      <c r="G32" s="308"/>
      <c r="H32" s="308"/>
      <c r="I32" s="390"/>
    </row>
    <row r="33" spans="1:9" x14ac:dyDescent="0.15">
      <c r="A33" s="391"/>
      <c r="B33" s="392"/>
      <c r="C33" s="392"/>
      <c r="D33" s="392"/>
      <c r="E33" s="392"/>
      <c r="F33" s="392"/>
      <c r="G33" s="392"/>
      <c r="H33" s="392"/>
      <c r="I33" s="393"/>
    </row>
    <row r="34" spans="1:9" x14ac:dyDescent="0.15">
      <c r="A34" s="391"/>
      <c r="B34" s="392"/>
      <c r="C34" s="392"/>
      <c r="D34" s="392"/>
      <c r="E34" s="392"/>
      <c r="F34" s="392"/>
      <c r="G34" s="392"/>
      <c r="H34" s="392"/>
      <c r="I34" s="393"/>
    </row>
    <row r="35" spans="1:9" x14ac:dyDescent="0.15">
      <c r="A35" s="391"/>
      <c r="B35" s="392"/>
      <c r="C35" s="392"/>
      <c r="D35" s="392"/>
      <c r="E35" s="392"/>
      <c r="F35" s="392"/>
      <c r="G35" s="392"/>
      <c r="H35" s="392"/>
      <c r="I35" s="393"/>
    </row>
    <row r="36" spans="1:9" x14ac:dyDescent="0.15">
      <c r="A36" s="391"/>
      <c r="B36" s="392"/>
      <c r="C36" s="392"/>
      <c r="D36" s="392"/>
      <c r="E36" s="392"/>
      <c r="F36" s="392"/>
      <c r="G36" s="392"/>
      <c r="H36" s="392"/>
      <c r="I36" s="393"/>
    </row>
    <row r="37" spans="1:9" x14ac:dyDescent="0.15">
      <c r="A37" s="391"/>
      <c r="B37" s="392"/>
      <c r="C37" s="392"/>
      <c r="D37" s="392"/>
      <c r="E37" s="392"/>
      <c r="F37" s="392"/>
      <c r="G37" s="392"/>
      <c r="H37" s="392"/>
      <c r="I37" s="393"/>
    </row>
    <row r="38" spans="1:9" x14ac:dyDescent="0.15">
      <c r="A38" s="391"/>
      <c r="B38" s="392"/>
      <c r="C38" s="392"/>
      <c r="D38" s="392"/>
      <c r="E38" s="392"/>
      <c r="F38" s="392"/>
      <c r="G38" s="392"/>
      <c r="H38" s="392"/>
      <c r="I38" s="393"/>
    </row>
    <row r="39" spans="1:9" x14ac:dyDescent="0.15">
      <c r="A39" s="391"/>
      <c r="B39" s="392"/>
      <c r="C39" s="392"/>
      <c r="D39" s="392"/>
      <c r="E39" s="392"/>
      <c r="F39" s="392"/>
      <c r="G39" s="392"/>
      <c r="H39" s="392"/>
      <c r="I39" s="393"/>
    </row>
    <row r="40" spans="1:9" x14ac:dyDescent="0.15">
      <c r="A40" s="391"/>
      <c r="B40" s="392"/>
      <c r="C40" s="392"/>
      <c r="D40" s="392"/>
      <c r="E40" s="392"/>
      <c r="F40" s="392"/>
      <c r="G40" s="392"/>
      <c r="H40" s="392"/>
      <c r="I40" s="393"/>
    </row>
    <row r="41" spans="1:9" x14ac:dyDescent="0.15">
      <c r="A41" s="391"/>
      <c r="B41" s="392"/>
      <c r="C41" s="392"/>
      <c r="D41" s="392"/>
      <c r="E41" s="392"/>
      <c r="F41" s="392"/>
      <c r="G41" s="392"/>
      <c r="H41" s="392"/>
      <c r="I41" s="393"/>
    </row>
    <row r="42" spans="1:9" x14ac:dyDescent="0.15">
      <c r="A42" s="391"/>
      <c r="B42" s="392"/>
      <c r="C42" s="392"/>
      <c r="D42" s="392"/>
      <c r="E42" s="392"/>
      <c r="F42" s="392"/>
      <c r="G42" s="392"/>
      <c r="H42" s="392"/>
      <c r="I42" s="393"/>
    </row>
    <row r="43" spans="1:9" x14ac:dyDescent="0.15">
      <c r="A43" s="391"/>
      <c r="B43" s="392"/>
      <c r="C43" s="392"/>
      <c r="D43" s="392"/>
      <c r="E43" s="392"/>
      <c r="F43" s="392"/>
      <c r="G43" s="392"/>
      <c r="H43" s="392"/>
      <c r="I43" s="393"/>
    </row>
    <row r="44" spans="1:9" x14ac:dyDescent="0.15">
      <c r="A44" s="391"/>
      <c r="B44" s="392"/>
      <c r="C44" s="392"/>
      <c r="D44" s="392"/>
      <c r="E44" s="392"/>
      <c r="F44" s="392"/>
      <c r="G44" s="392"/>
      <c r="H44" s="392"/>
      <c r="I44" s="393"/>
    </row>
    <row r="45" spans="1:9" x14ac:dyDescent="0.15">
      <c r="A45" s="391"/>
      <c r="B45" s="392"/>
      <c r="C45" s="392"/>
      <c r="D45" s="392"/>
      <c r="E45" s="392"/>
      <c r="F45" s="392"/>
      <c r="G45" s="392"/>
      <c r="H45" s="392"/>
      <c r="I45" s="393"/>
    </row>
    <row r="46" spans="1:9" x14ac:dyDescent="0.15">
      <c r="A46" s="391"/>
      <c r="B46" s="392"/>
      <c r="C46" s="392"/>
      <c r="D46" s="392"/>
      <c r="E46" s="392"/>
      <c r="F46" s="392"/>
      <c r="G46" s="392"/>
      <c r="H46" s="392"/>
      <c r="I46" s="393"/>
    </row>
    <row r="47" spans="1:9" x14ac:dyDescent="0.15">
      <c r="A47" s="391"/>
      <c r="B47" s="392"/>
      <c r="C47" s="392"/>
      <c r="D47" s="392"/>
      <c r="E47" s="392"/>
      <c r="F47" s="392"/>
      <c r="G47" s="392"/>
      <c r="H47" s="392"/>
      <c r="I47" s="393"/>
    </row>
    <row r="48" spans="1:9" x14ac:dyDescent="0.15">
      <c r="A48" s="391"/>
      <c r="B48" s="392"/>
      <c r="C48" s="392"/>
      <c r="D48" s="392"/>
      <c r="E48" s="392"/>
      <c r="F48" s="392"/>
      <c r="G48" s="392"/>
      <c r="H48" s="392"/>
      <c r="I48" s="393"/>
    </row>
    <row r="49" spans="1:9" x14ac:dyDescent="0.15">
      <c r="A49" s="391"/>
      <c r="B49" s="392"/>
      <c r="C49" s="392"/>
      <c r="D49" s="392"/>
      <c r="E49" s="392"/>
      <c r="F49" s="392"/>
      <c r="G49" s="392"/>
      <c r="H49" s="392"/>
      <c r="I49" s="393"/>
    </row>
    <row r="50" spans="1:9" x14ac:dyDescent="0.15">
      <c r="A50" s="391"/>
      <c r="B50" s="392"/>
      <c r="C50" s="392"/>
      <c r="D50" s="392"/>
      <c r="E50" s="392"/>
      <c r="F50" s="392"/>
      <c r="G50" s="392"/>
      <c r="H50" s="392"/>
      <c r="I50" s="393"/>
    </row>
    <row r="51" spans="1:9" x14ac:dyDescent="0.15">
      <c r="A51" s="391"/>
      <c r="B51" s="392"/>
      <c r="C51" s="392"/>
      <c r="D51" s="392"/>
      <c r="E51" s="392"/>
      <c r="F51" s="392"/>
      <c r="G51" s="392"/>
      <c r="H51" s="392"/>
      <c r="I51" s="393"/>
    </row>
    <row r="52" spans="1:9" x14ac:dyDescent="0.15">
      <c r="A52" s="391"/>
      <c r="B52" s="392"/>
      <c r="C52" s="392"/>
      <c r="D52" s="392"/>
      <c r="E52" s="392"/>
      <c r="F52" s="392"/>
      <c r="G52" s="392"/>
      <c r="H52" s="392"/>
      <c r="I52" s="393"/>
    </row>
    <row r="53" spans="1:9" x14ac:dyDescent="0.15">
      <c r="A53" s="391"/>
      <c r="B53" s="392"/>
      <c r="C53" s="392"/>
      <c r="D53" s="392"/>
      <c r="E53" s="392"/>
      <c r="F53" s="392"/>
      <c r="G53" s="392"/>
      <c r="H53" s="392"/>
      <c r="I53" s="393"/>
    </row>
    <row r="54" spans="1:9" x14ac:dyDescent="0.15">
      <c r="A54" s="391"/>
      <c r="B54" s="392"/>
      <c r="C54" s="392"/>
      <c r="D54" s="392"/>
      <c r="E54" s="392"/>
      <c r="F54" s="392"/>
      <c r="G54" s="392"/>
      <c r="H54" s="392"/>
      <c r="I54" s="393"/>
    </row>
    <row r="55" spans="1:9" ht="14.25" thickBot="1" x14ac:dyDescent="0.2">
      <c r="A55" s="394"/>
      <c r="B55" s="395"/>
      <c r="C55" s="395"/>
      <c r="D55" s="395"/>
      <c r="E55" s="395"/>
      <c r="F55" s="395"/>
      <c r="G55" s="395"/>
      <c r="H55" s="395"/>
      <c r="I55" s="396"/>
    </row>
  </sheetData>
  <mergeCells count="13">
    <mergeCell ref="A1:I1"/>
    <mergeCell ref="A4:B4"/>
    <mergeCell ref="C4:D4"/>
    <mergeCell ref="E4:F4"/>
    <mergeCell ref="G4:I4"/>
    <mergeCell ref="E3:F3"/>
    <mergeCell ref="G3:I3"/>
    <mergeCell ref="A7:I7"/>
    <mergeCell ref="A32:I32"/>
    <mergeCell ref="A8:I31"/>
    <mergeCell ref="A33:I55"/>
    <mergeCell ref="A5:I5"/>
    <mergeCell ref="A6:I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5"/>
  <sheetViews>
    <sheetView showGridLines="0" view="pageBreakPreview" topLeftCell="A4" zoomScaleNormal="100" zoomScaleSheetLayoutView="100" workbookViewId="0">
      <selection activeCell="J41" sqref="J41"/>
    </sheetView>
  </sheetViews>
  <sheetFormatPr defaultRowHeight="13.5" x14ac:dyDescent="0.15"/>
  <cols>
    <col min="1" max="1" width="10.5" customWidth="1"/>
    <col min="2" max="3" width="11.625" customWidth="1"/>
    <col min="4" max="5" width="12.625" customWidth="1"/>
    <col min="6" max="7" width="8.625" customWidth="1"/>
    <col min="8" max="8" width="12.625" customWidth="1"/>
  </cols>
  <sheetData>
    <row r="1" spans="1:21" ht="18.75" x14ac:dyDescent="0.15">
      <c r="A1" s="95" t="s">
        <v>57</v>
      </c>
      <c r="B1" s="95"/>
      <c r="C1" s="95"/>
      <c r="D1" s="95"/>
      <c r="E1" s="95"/>
      <c r="F1" s="95"/>
      <c r="G1" s="96" t="s">
        <v>25</v>
      </c>
      <c r="H1" s="96"/>
      <c r="I1" s="96"/>
      <c r="J1" s="96"/>
      <c r="K1" s="95"/>
      <c r="L1" s="95"/>
      <c r="M1" s="95"/>
      <c r="N1" s="95"/>
      <c r="O1" s="95"/>
      <c r="P1" s="95"/>
      <c r="Q1" s="95"/>
      <c r="R1" s="95"/>
      <c r="S1" s="95"/>
      <c r="T1" s="95"/>
      <c r="U1" s="95"/>
    </row>
    <row r="2" spans="1:21" ht="14.25" customHeight="1" x14ac:dyDescent="0.15">
      <c r="A2" s="165" t="s">
        <v>146</v>
      </c>
      <c r="B2" s="165"/>
      <c r="C2" s="165"/>
      <c r="D2" s="165"/>
      <c r="E2" s="165"/>
      <c r="F2" s="165"/>
      <c r="G2" s="96"/>
      <c r="H2" s="96"/>
      <c r="I2" s="96"/>
      <c r="J2" s="96"/>
    </row>
    <row r="3" spans="1:21" ht="15.95" customHeight="1" thickBot="1" x14ac:dyDescent="0.2">
      <c r="A3" s="83" t="s">
        <v>70</v>
      </c>
    </row>
    <row r="4" spans="1:21" ht="15.95" customHeight="1" x14ac:dyDescent="0.15">
      <c r="A4" s="166" t="s">
        <v>19</v>
      </c>
      <c r="B4" s="167"/>
      <c r="C4" s="408" t="s">
        <v>26</v>
      </c>
      <c r="D4" s="409"/>
      <c r="E4" s="170" t="s">
        <v>68</v>
      </c>
      <c r="F4" s="171"/>
      <c r="G4" s="410" t="s">
        <v>149</v>
      </c>
      <c r="H4" s="411"/>
    </row>
    <row r="5" spans="1:21" ht="15.95" customHeight="1" x14ac:dyDescent="0.15">
      <c r="A5" s="156" t="s">
        <v>59</v>
      </c>
      <c r="B5" s="157"/>
      <c r="C5" s="104" t="s">
        <v>150</v>
      </c>
      <c r="D5" s="105" t="s">
        <v>151</v>
      </c>
      <c r="E5" s="461" t="s">
        <v>152</v>
      </c>
      <c r="F5" s="461"/>
      <c r="G5" s="461"/>
      <c r="H5" s="462"/>
    </row>
    <row r="6" spans="1:21" ht="15.95" customHeight="1" x14ac:dyDescent="0.15">
      <c r="A6" s="158"/>
      <c r="B6" s="159"/>
      <c r="C6" s="463" t="s">
        <v>153</v>
      </c>
      <c r="D6" s="464"/>
      <c r="E6" s="464"/>
      <c r="F6" s="464"/>
      <c r="G6" s="464"/>
      <c r="H6" s="465"/>
    </row>
    <row r="7" spans="1:21" ht="15.95" customHeight="1" thickBot="1" x14ac:dyDescent="0.2">
      <c r="A7" s="175" t="s">
        <v>81</v>
      </c>
      <c r="B7" s="176"/>
      <c r="C7" s="457" t="s">
        <v>154</v>
      </c>
      <c r="D7" s="458"/>
      <c r="E7" s="179" t="s">
        <v>58</v>
      </c>
      <c r="F7" s="176"/>
      <c r="G7" s="457" t="s">
        <v>155</v>
      </c>
      <c r="H7" s="459"/>
    </row>
    <row r="8" spans="1:21" ht="8.1" customHeight="1" x14ac:dyDescent="0.15">
      <c r="A8" s="49"/>
      <c r="B8" s="47"/>
      <c r="C8" s="50"/>
      <c r="D8" s="50"/>
      <c r="E8" s="47"/>
      <c r="F8" s="47"/>
      <c r="G8" s="50"/>
      <c r="H8" s="50"/>
    </row>
    <row r="9" spans="1:21" ht="15.95" customHeight="1" thickBot="1" x14ac:dyDescent="0.2">
      <c r="A9" s="84" t="s">
        <v>71</v>
      </c>
    </row>
    <row r="10" spans="1:21" ht="15.95" customHeight="1" x14ac:dyDescent="0.15">
      <c r="A10" s="166" t="s">
        <v>82</v>
      </c>
      <c r="B10" s="167"/>
      <c r="C10" s="408" t="s">
        <v>156</v>
      </c>
      <c r="D10" s="409"/>
      <c r="E10" s="170" t="s">
        <v>68</v>
      </c>
      <c r="F10" s="171"/>
      <c r="G10" s="410" t="s">
        <v>157</v>
      </c>
      <c r="H10" s="411"/>
    </row>
    <row r="11" spans="1:21" ht="15.95" customHeight="1" x14ac:dyDescent="0.15">
      <c r="A11" s="156" t="s">
        <v>83</v>
      </c>
      <c r="B11" s="157"/>
      <c r="C11" s="104" t="s">
        <v>158</v>
      </c>
      <c r="D11" s="105" t="s">
        <v>159</v>
      </c>
      <c r="E11" s="412" t="s">
        <v>160</v>
      </c>
      <c r="F11" s="412"/>
      <c r="G11" s="412"/>
      <c r="H11" s="413"/>
    </row>
    <row r="12" spans="1:21" ht="15.95" customHeight="1" x14ac:dyDescent="0.15">
      <c r="A12" s="158"/>
      <c r="B12" s="159"/>
      <c r="C12" s="414" t="s">
        <v>161</v>
      </c>
      <c r="D12" s="415"/>
      <c r="E12" s="415"/>
      <c r="F12" s="415"/>
      <c r="G12" s="415"/>
      <c r="H12" s="416"/>
    </row>
    <row r="13" spans="1:21" ht="15.95" customHeight="1" thickBot="1" x14ac:dyDescent="0.2">
      <c r="A13" s="175" t="s">
        <v>84</v>
      </c>
      <c r="B13" s="176"/>
      <c r="C13" s="460" t="s">
        <v>162</v>
      </c>
      <c r="D13" s="404"/>
      <c r="E13" s="404"/>
      <c r="F13" s="404"/>
      <c r="G13" s="404"/>
      <c r="H13" s="405"/>
    </row>
    <row r="14" spans="1:21" ht="8.1" customHeight="1" x14ac:dyDescent="0.15">
      <c r="A14" s="51"/>
      <c r="B14" s="51"/>
      <c r="C14" s="52"/>
      <c r="D14" s="52"/>
      <c r="E14" s="52"/>
      <c r="F14" s="52"/>
      <c r="G14" s="52"/>
      <c r="H14" s="52"/>
    </row>
    <row r="15" spans="1:21" ht="15.95" customHeight="1" thickBot="1" x14ac:dyDescent="0.2">
      <c r="A15" s="174" t="s">
        <v>80</v>
      </c>
      <c r="B15" s="174"/>
      <c r="C15" s="174"/>
      <c r="D15" s="174"/>
      <c r="E15" s="174"/>
      <c r="F15" s="174"/>
      <c r="G15" s="174"/>
      <c r="H15" s="174"/>
    </row>
    <row r="16" spans="1:21" ht="15.95" customHeight="1" thickBot="1" x14ac:dyDescent="0.2">
      <c r="A16" s="191" t="s">
        <v>82</v>
      </c>
      <c r="B16" s="192"/>
      <c r="C16" s="454" t="s">
        <v>163</v>
      </c>
      <c r="D16" s="455"/>
      <c r="E16" s="195" t="s">
        <v>68</v>
      </c>
      <c r="F16" s="192"/>
      <c r="G16" s="454" t="s">
        <v>164</v>
      </c>
      <c r="H16" s="456"/>
    </row>
    <row r="17" spans="1:13" ht="8.1" customHeight="1" x14ac:dyDescent="0.15">
      <c r="A17" s="47"/>
      <c r="B17" s="47"/>
      <c r="C17" s="50"/>
      <c r="D17" s="50"/>
      <c r="E17" s="47"/>
      <c r="F17" s="47"/>
      <c r="G17" s="50"/>
      <c r="H17" s="50"/>
    </row>
    <row r="18" spans="1:13" ht="15.95" customHeight="1" thickBot="1" x14ac:dyDescent="0.2">
      <c r="A18" s="85" t="s">
        <v>72</v>
      </c>
      <c r="B18" s="53"/>
      <c r="C18" s="54"/>
      <c r="D18" s="54"/>
      <c r="E18" s="54"/>
      <c r="F18" s="54"/>
      <c r="G18" s="54"/>
      <c r="H18" s="54"/>
    </row>
    <row r="19" spans="1:13" ht="15.95" customHeight="1" x14ac:dyDescent="0.15">
      <c r="A19" s="166" t="s">
        <v>82</v>
      </c>
      <c r="B19" s="167"/>
      <c r="C19" s="408" t="s">
        <v>165</v>
      </c>
      <c r="D19" s="409"/>
      <c r="E19" s="170" t="s">
        <v>68</v>
      </c>
      <c r="F19" s="171"/>
      <c r="G19" s="410" t="s">
        <v>193</v>
      </c>
      <c r="H19" s="411"/>
    </row>
    <row r="20" spans="1:13" ht="15.95" customHeight="1" x14ac:dyDescent="0.15">
      <c r="A20" s="156" t="s">
        <v>83</v>
      </c>
      <c r="B20" s="157"/>
      <c r="C20" s="106" t="s">
        <v>166</v>
      </c>
      <c r="D20" s="105" t="s">
        <v>151</v>
      </c>
      <c r="E20" s="446" t="s">
        <v>69</v>
      </c>
      <c r="F20" s="447"/>
      <c r="G20" s="448" t="s">
        <v>169</v>
      </c>
      <c r="H20" s="449"/>
    </row>
    <row r="21" spans="1:13" ht="15.95" customHeight="1" thickBot="1" x14ac:dyDescent="0.2">
      <c r="A21" s="199"/>
      <c r="B21" s="200"/>
      <c r="C21" s="450" t="s">
        <v>192</v>
      </c>
      <c r="D21" s="451"/>
      <c r="E21" s="452"/>
      <c r="F21" s="452"/>
      <c r="G21" s="452"/>
      <c r="H21" s="453"/>
    </row>
    <row r="22" spans="1:13" ht="8.1" customHeight="1" x14ac:dyDescent="0.15">
      <c r="A22" s="55"/>
      <c r="B22" s="55"/>
      <c r="C22" s="52"/>
      <c r="D22" s="52"/>
      <c r="E22" s="52"/>
      <c r="F22" s="52"/>
      <c r="G22" s="52"/>
      <c r="H22" s="52"/>
    </row>
    <row r="23" spans="1:13" ht="15.95" customHeight="1" thickBot="1" x14ac:dyDescent="0.2">
      <c r="A23" s="174" t="s">
        <v>73</v>
      </c>
      <c r="B23" s="174"/>
    </row>
    <row r="24" spans="1:13" ht="15.95" customHeight="1" x14ac:dyDescent="0.15">
      <c r="A24" s="186" t="s">
        <v>82</v>
      </c>
      <c r="B24" s="187"/>
      <c r="C24" s="188" t="s">
        <v>69</v>
      </c>
      <c r="D24" s="187"/>
      <c r="E24" s="189" t="s">
        <v>82</v>
      </c>
      <c r="F24" s="187"/>
      <c r="G24" s="188" t="s">
        <v>69</v>
      </c>
      <c r="H24" s="190"/>
    </row>
    <row r="25" spans="1:13" ht="15.95" customHeight="1" x14ac:dyDescent="0.15">
      <c r="A25" s="445" t="s">
        <v>168</v>
      </c>
      <c r="B25" s="426"/>
      <c r="C25" s="427" t="s">
        <v>31</v>
      </c>
      <c r="D25" s="426"/>
      <c r="E25" s="428"/>
      <c r="F25" s="429"/>
      <c r="G25" s="430"/>
      <c r="H25" s="431"/>
    </row>
    <row r="26" spans="1:13" ht="15.95" customHeight="1" x14ac:dyDescent="0.15">
      <c r="A26" s="425" t="s">
        <v>170</v>
      </c>
      <c r="B26" s="426"/>
      <c r="C26" s="427" t="s">
        <v>172</v>
      </c>
      <c r="D26" s="426"/>
      <c r="E26" s="428"/>
      <c r="F26" s="429"/>
      <c r="G26" s="430"/>
      <c r="H26" s="431"/>
    </row>
    <row r="27" spans="1:13" ht="15.95" customHeight="1" thickBot="1" x14ac:dyDescent="0.2">
      <c r="A27" s="434" t="s">
        <v>171</v>
      </c>
      <c r="B27" s="435"/>
      <c r="C27" s="436" t="s">
        <v>173</v>
      </c>
      <c r="D27" s="435"/>
      <c r="E27" s="437"/>
      <c r="F27" s="438"/>
      <c r="G27" s="439"/>
      <c r="H27" s="440"/>
    </row>
    <row r="28" spans="1:13" s="54" customFormat="1" ht="8.1" customHeight="1" x14ac:dyDescent="0.15">
      <c r="A28" s="56"/>
      <c r="B28" s="56"/>
      <c r="C28" s="56"/>
      <c r="D28" s="56"/>
      <c r="E28" s="56"/>
      <c r="F28" s="56"/>
      <c r="G28" s="56"/>
      <c r="H28" s="56"/>
    </row>
    <row r="29" spans="1:13" ht="15.95" customHeight="1" thickBot="1" x14ac:dyDescent="0.2">
      <c r="A29" s="84" t="s">
        <v>104</v>
      </c>
      <c r="F29" s="219" t="s">
        <v>98</v>
      </c>
      <c r="G29" s="219"/>
      <c r="H29" s="219"/>
    </row>
    <row r="30" spans="1:13" ht="30" customHeight="1" x14ac:dyDescent="0.15">
      <c r="A30" s="43" t="s">
        <v>60</v>
      </c>
      <c r="B30" s="44" t="s">
        <v>61</v>
      </c>
      <c r="C30" s="44" t="s">
        <v>62</v>
      </c>
      <c r="D30" s="44" t="s">
        <v>95</v>
      </c>
      <c r="E30" s="44" t="s">
        <v>96</v>
      </c>
      <c r="F30" s="45" t="s">
        <v>97</v>
      </c>
      <c r="G30" s="45" t="s">
        <v>63</v>
      </c>
      <c r="H30" s="46" t="s">
        <v>64</v>
      </c>
    </row>
    <row r="31" spans="1:13" ht="15.95" customHeight="1" x14ac:dyDescent="0.15">
      <c r="A31" s="107">
        <v>470</v>
      </c>
      <c r="B31" s="108">
        <v>12345</v>
      </c>
      <c r="C31" s="108">
        <v>5555</v>
      </c>
      <c r="D31" s="109">
        <v>42217</v>
      </c>
      <c r="E31" s="109">
        <v>42248</v>
      </c>
      <c r="F31" s="108" t="s">
        <v>174</v>
      </c>
      <c r="G31" s="108" t="s">
        <v>175</v>
      </c>
      <c r="H31" s="110"/>
      <c r="L31" s="69" t="s">
        <v>99</v>
      </c>
      <c r="M31">
        <v>12410</v>
      </c>
    </row>
    <row r="32" spans="1:13" ht="15.95" customHeight="1" x14ac:dyDescent="0.15">
      <c r="A32" s="111" t="s">
        <v>176</v>
      </c>
      <c r="B32" s="112">
        <v>54321</v>
      </c>
      <c r="C32" s="112">
        <v>77777</v>
      </c>
      <c r="D32" s="113">
        <v>40360</v>
      </c>
      <c r="E32" s="113">
        <v>41091</v>
      </c>
      <c r="F32" s="112" t="s">
        <v>177</v>
      </c>
      <c r="G32" s="112" t="s">
        <v>179</v>
      </c>
      <c r="H32" s="114" t="s">
        <v>195</v>
      </c>
      <c r="L32" s="69" t="s">
        <v>100</v>
      </c>
      <c r="M32">
        <v>9410</v>
      </c>
    </row>
    <row r="33" spans="1:13" ht="15.95" customHeight="1" thickBot="1" x14ac:dyDescent="0.2">
      <c r="A33" s="115" t="s">
        <v>178</v>
      </c>
      <c r="B33" s="116">
        <v>33333</v>
      </c>
      <c r="C33" s="116">
        <v>54321</v>
      </c>
      <c r="D33" s="117"/>
      <c r="E33" s="118"/>
      <c r="F33" s="116"/>
      <c r="G33" s="116" t="s">
        <v>179</v>
      </c>
      <c r="H33" s="119" t="s">
        <v>180</v>
      </c>
      <c r="L33" s="69" t="s">
        <v>101</v>
      </c>
      <c r="M33">
        <v>7410</v>
      </c>
    </row>
    <row r="34" spans="1:13" s="54" customFormat="1" ht="8.1" customHeight="1" x14ac:dyDescent="0.15">
      <c r="A34" s="57"/>
      <c r="B34" s="58"/>
      <c r="C34" s="58"/>
      <c r="D34" s="59"/>
      <c r="E34" s="60"/>
      <c r="F34" s="58"/>
      <c r="G34" s="58"/>
      <c r="H34" s="58"/>
    </row>
    <row r="35" spans="1:13" ht="15.95" customHeight="1" thickBot="1" x14ac:dyDescent="0.2">
      <c r="A35" s="84" t="s">
        <v>77</v>
      </c>
    </row>
    <row r="36" spans="1:13" ht="15.95" customHeight="1" x14ac:dyDescent="0.15">
      <c r="A36" s="220" t="s">
        <v>67</v>
      </c>
      <c r="B36" s="221"/>
      <c r="C36" s="441" t="s">
        <v>65</v>
      </c>
      <c r="D36" s="441"/>
      <c r="E36" s="441"/>
      <c r="F36" s="442"/>
    </row>
    <row r="37" spans="1:13" ht="15.95" customHeight="1" thickBot="1" x14ac:dyDescent="0.2">
      <c r="A37" s="222" t="s">
        <v>66</v>
      </c>
      <c r="B37" s="223"/>
      <c r="C37" s="443" t="s">
        <v>65</v>
      </c>
      <c r="D37" s="443"/>
      <c r="E37" s="443"/>
      <c r="F37" s="444"/>
    </row>
    <row r="38" spans="1:13" ht="8.1" customHeight="1" x14ac:dyDescent="0.15">
      <c r="A38" s="61"/>
      <c r="B38" s="61"/>
      <c r="C38" s="62"/>
      <c r="D38" s="62"/>
      <c r="E38" s="62"/>
      <c r="F38" s="62"/>
    </row>
    <row r="39" spans="1:13" ht="15.95" customHeight="1" thickBot="1" x14ac:dyDescent="0.2">
      <c r="A39" s="84" t="s">
        <v>105</v>
      </c>
    </row>
    <row r="40" spans="1:13" ht="15.95" customHeight="1" thickBot="1" x14ac:dyDescent="0.2">
      <c r="A40" s="224" t="s">
        <v>78</v>
      </c>
      <c r="B40" s="225"/>
      <c r="C40" s="432"/>
      <c r="D40" s="432"/>
      <c r="E40" s="225" t="s">
        <v>68</v>
      </c>
      <c r="F40" s="225"/>
      <c r="G40" s="432"/>
      <c r="H40" s="433"/>
    </row>
    <row r="41" spans="1:13" ht="8.1" customHeight="1" x14ac:dyDescent="0.15"/>
    <row r="42" spans="1:13" ht="15.95" customHeight="1" thickBot="1" x14ac:dyDescent="0.2">
      <c r="A42" s="83" t="s">
        <v>85</v>
      </c>
    </row>
    <row r="43" spans="1:13" ht="15.95" customHeight="1" x14ac:dyDescent="0.15">
      <c r="A43" s="93" t="s">
        <v>86</v>
      </c>
      <c r="B43" s="94" t="s">
        <v>90</v>
      </c>
      <c r="C43" s="94" t="s">
        <v>87</v>
      </c>
      <c r="D43" s="94" t="s">
        <v>88</v>
      </c>
      <c r="E43" s="94" t="s">
        <v>103</v>
      </c>
      <c r="F43" s="226" t="s">
        <v>89</v>
      </c>
      <c r="G43" s="187"/>
      <c r="H43" s="65"/>
    </row>
    <row r="44" spans="1:13" ht="15.95" customHeight="1" thickBot="1" x14ac:dyDescent="0.2">
      <c r="A44" s="68" t="s">
        <v>91</v>
      </c>
      <c r="B44" s="121">
        <v>2</v>
      </c>
      <c r="C44" s="67">
        <f>20000*B44</f>
        <v>40000</v>
      </c>
      <c r="D44" s="67">
        <f>2100*B44</f>
        <v>4200</v>
      </c>
      <c r="E44" s="67">
        <f>SUM(C44:D44)</f>
        <v>44200</v>
      </c>
      <c r="F44" s="417">
        <v>42921</v>
      </c>
      <c r="G44" s="418"/>
      <c r="H44" s="66"/>
    </row>
    <row r="45" spans="1:13" ht="15.95" customHeight="1" x14ac:dyDescent="0.15">
      <c r="A45" s="93" t="s">
        <v>86</v>
      </c>
      <c r="B45" s="94" t="s">
        <v>93</v>
      </c>
      <c r="C45" s="94" t="s">
        <v>87</v>
      </c>
      <c r="D45" s="94" t="s">
        <v>94</v>
      </c>
      <c r="E45" s="94" t="s">
        <v>102</v>
      </c>
      <c r="F45" s="226" t="s">
        <v>89</v>
      </c>
      <c r="G45" s="190"/>
    </row>
    <row r="46" spans="1:13" ht="15.95" customHeight="1" x14ac:dyDescent="0.15">
      <c r="A46" s="227" t="s">
        <v>92</v>
      </c>
      <c r="B46" s="74" t="str">
        <f>IF(A31="レーザー",H31,"")</f>
        <v/>
      </c>
      <c r="C46" s="75" t="str">
        <f>IF(A31="レーザー",10000,"")</f>
        <v/>
      </c>
      <c r="D46" s="76"/>
      <c r="E46" s="230">
        <f>SUM(C46:D48)</f>
        <v>22410</v>
      </c>
      <c r="F46" s="419">
        <v>42921</v>
      </c>
      <c r="G46" s="420"/>
    </row>
    <row r="47" spans="1:13" ht="15.95" customHeight="1" x14ac:dyDescent="0.15">
      <c r="A47" s="228"/>
      <c r="B47" s="77" t="str">
        <f>IF(A32="レーザー",H32,"")</f>
        <v/>
      </c>
      <c r="C47" s="78" t="str">
        <f>IF(A32="レーザー",10000,"")</f>
        <v/>
      </c>
      <c r="D47" s="79"/>
      <c r="E47" s="231"/>
      <c r="F47" s="421"/>
      <c r="G47" s="422"/>
    </row>
    <row r="48" spans="1:13" ht="15.95" customHeight="1" thickBot="1" x14ac:dyDescent="0.2">
      <c r="A48" s="229"/>
      <c r="B48" s="80" t="str">
        <f>IF(A33="レーザー",H33,"")</f>
        <v>イ セールを含む一式</v>
      </c>
      <c r="C48" s="81">
        <f>IF(A33="レーザー",10000,"")</f>
        <v>10000</v>
      </c>
      <c r="D48" s="120">
        <v>12410</v>
      </c>
      <c r="E48" s="232"/>
      <c r="F48" s="423"/>
      <c r="G48" s="424"/>
    </row>
    <row r="49" spans="1:8" ht="8.1" customHeight="1" x14ac:dyDescent="0.15">
      <c r="A49" s="70"/>
      <c r="B49" s="71"/>
      <c r="C49" s="72"/>
      <c r="D49" s="72"/>
      <c r="E49" s="72"/>
      <c r="F49" s="73"/>
      <c r="G49" s="73"/>
    </row>
    <row r="50" spans="1:8" ht="15.95" customHeight="1" thickBot="1" x14ac:dyDescent="0.2">
      <c r="A50" s="83" t="s">
        <v>74</v>
      </c>
    </row>
    <row r="51" spans="1:8" ht="15.95" customHeight="1" x14ac:dyDescent="0.15">
      <c r="A51" s="166" t="s">
        <v>82</v>
      </c>
      <c r="B51" s="167"/>
      <c r="C51" s="408" t="s">
        <v>28</v>
      </c>
      <c r="D51" s="409"/>
      <c r="E51" s="170" t="s">
        <v>68</v>
      </c>
      <c r="F51" s="171"/>
      <c r="G51" s="410" t="s">
        <v>181</v>
      </c>
      <c r="H51" s="411"/>
    </row>
    <row r="52" spans="1:8" ht="15.95" customHeight="1" x14ac:dyDescent="0.15">
      <c r="A52" s="156" t="s">
        <v>83</v>
      </c>
      <c r="B52" s="157"/>
      <c r="C52" s="106" t="s">
        <v>182</v>
      </c>
      <c r="D52" s="105" t="s">
        <v>183</v>
      </c>
      <c r="E52" s="412" t="s">
        <v>160</v>
      </c>
      <c r="F52" s="412"/>
      <c r="G52" s="412"/>
      <c r="H52" s="413"/>
    </row>
    <row r="53" spans="1:8" ht="15.95" customHeight="1" x14ac:dyDescent="0.15">
      <c r="A53" s="158"/>
      <c r="B53" s="159"/>
      <c r="C53" s="414" t="s">
        <v>184</v>
      </c>
      <c r="D53" s="415"/>
      <c r="E53" s="415"/>
      <c r="F53" s="415"/>
      <c r="G53" s="415"/>
      <c r="H53" s="416"/>
    </row>
    <row r="54" spans="1:8" ht="15.95" customHeight="1" thickBot="1" x14ac:dyDescent="0.2">
      <c r="A54" s="175" t="s">
        <v>84</v>
      </c>
      <c r="B54" s="176"/>
      <c r="C54" s="403" t="s">
        <v>185</v>
      </c>
      <c r="D54" s="404"/>
      <c r="E54" s="404"/>
      <c r="F54" s="404"/>
      <c r="G54" s="404"/>
      <c r="H54" s="405"/>
    </row>
    <row r="55" spans="1:8" ht="8.1" customHeight="1" x14ac:dyDescent="0.15"/>
    <row r="56" spans="1:8" ht="20.100000000000001" customHeight="1" x14ac:dyDescent="0.15">
      <c r="A56" s="239" t="s">
        <v>79</v>
      </c>
      <c r="B56" s="239"/>
      <c r="C56" s="239"/>
      <c r="D56" s="239"/>
      <c r="E56" s="239"/>
      <c r="F56" s="239"/>
      <c r="G56" s="239"/>
      <c r="H56" s="239"/>
    </row>
    <row r="57" spans="1:8" ht="20.100000000000001" customHeight="1" x14ac:dyDescent="0.2">
      <c r="A57" s="100" t="s">
        <v>128</v>
      </c>
      <c r="B57" s="406">
        <v>42922</v>
      </c>
      <c r="C57" s="406"/>
      <c r="D57" s="100" t="s">
        <v>74</v>
      </c>
      <c r="E57" s="407" t="str">
        <f>C51</f>
        <v>中部　太郎</v>
      </c>
      <c r="F57" s="407"/>
      <c r="G57" s="407"/>
      <c r="H57" s="63" t="s">
        <v>75</v>
      </c>
    </row>
    <row r="58" spans="1:8" ht="20.100000000000001" customHeight="1" x14ac:dyDescent="0.15"/>
    <row r="59" spans="1:8" ht="20.100000000000001" customHeight="1" x14ac:dyDescent="0.15"/>
    <row r="60" spans="1:8" ht="20.100000000000001" customHeight="1" x14ac:dyDescent="0.15"/>
    <row r="61" spans="1:8" ht="20.100000000000001" customHeight="1" x14ac:dyDescent="0.15"/>
    <row r="62" spans="1:8" ht="20.100000000000001" customHeight="1" x14ac:dyDescent="0.15"/>
    <row r="63" spans="1:8" ht="20.100000000000001" customHeight="1" x14ac:dyDescent="0.15"/>
    <row r="64" spans="1:8" ht="20.100000000000001" customHeight="1" x14ac:dyDescent="0.15"/>
    <row r="65" ht="20.100000000000001" customHeight="1" x14ac:dyDescent="0.15"/>
  </sheetData>
  <sheetProtection sheet="1" objects="1" scenarios="1"/>
  <mergeCells count="78">
    <mergeCell ref="A5:B6"/>
    <mergeCell ref="E5:H5"/>
    <mergeCell ref="C6:H6"/>
    <mergeCell ref="A2:F2"/>
    <mergeCell ref="A4:B4"/>
    <mergeCell ref="C4:D4"/>
    <mergeCell ref="E4:F4"/>
    <mergeCell ref="G4:H4"/>
    <mergeCell ref="A11:B12"/>
    <mergeCell ref="E11:H11"/>
    <mergeCell ref="C12:H12"/>
    <mergeCell ref="A13:B13"/>
    <mergeCell ref="C13:H13"/>
    <mergeCell ref="A7:B7"/>
    <mergeCell ref="C7:D7"/>
    <mergeCell ref="E7:F7"/>
    <mergeCell ref="G7:H7"/>
    <mergeCell ref="A10:B10"/>
    <mergeCell ref="C10:D10"/>
    <mergeCell ref="E10:F10"/>
    <mergeCell ref="G10:H10"/>
    <mergeCell ref="A20:B21"/>
    <mergeCell ref="E20:F20"/>
    <mergeCell ref="G20:H20"/>
    <mergeCell ref="C21:H21"/>
    <mergeCell ref="A15:H15"/>
    <mergeCell ref="A16:B16"/>
    <mergeCell ref="C16:D16"/>
    <mergeCell ref="E16:F16"/>
    <mergeCell ref="G16:H16"/>
    <mergeCell ref="A19:B19"/>
    <mergeCell ref="C19:D19"/>
    <mergeCell ref="E19:F19"/>
    <mergeCell ref="G19:H19"/>
    <mergeCell ref="A23:B23"/>
    <mergeCell ref="A25:B25"/>
    <mergeCell ref="C25:D25"/>
    <mergeCell ref="E25:F25"/>
    <mergeCell ref="G25:H25"/>
    <mergeCell ref="A24:B24"/>
    <mergeCell ref="C24:D24"/>
    <mergeCell ref="E24:F24"/>
    <mergeCell ref="G24:H24"/>
    <mergeCell ref="A26:B26"/>
    <mergeCell ref="C26:D26"/>
    <mergeCell ref="E26:F26"/>
    <mergeCell ref="G26:H26"/>
    <mergeCell ref="G40:H40"/>
    <mergeCell ref="A27:B27"/>
    <mergeCell ref="C27:D27"/>
    <mergeCell ref="E27:F27"/>
    <mergeCell ref="G27:H27"/>
    <mergeCell ref="F29:H29"/>
    <mergeCell ref="A36:B36"/>
    <mergeCell ref="C36:F36"/>
    <mergeCell ref="A37:B37"/>
    <mergeCell ref="C37:F37"/>
    <mergeCell ref="A40:B40"/>
    <mergeCell ref="C40:D40"/>
    <mergeCell ref="E40:F40"/>
    <mergeCell ref="F43:G43"/>
    <mergeCell ref="F44:G44"/>
    <mergeCell ref="F45:G45"/>
    <mergeCell ref="A46:A48"/>
    <mergeCell ref="E46:E48"/>
    <mergeCell ref="F46:G48"/>
    <mergeCell ref="A51:B51"/>
    <mergeCell ref="C51:D51"/>
    <mergeCell ref="E51:F51"/>
    <mergeCell ref="G51:H51"/>
    <mergeCell ref="A52:B53"/>
    <mergeCell ref="E52:H52"/>
    <mergeCell ref="C53:H53"/>
    <mergeCell ref="A54:B54"/>
    <mergeCell ref="C54:H54"/>
    <mergeCell ref="A56:H56"/>
    <mergeCell ref="B57:C57"/>
    <mergeCell ref="E57:G57"/>
  </mergeCells>
  <phoneticPr fontId="1"/>
  <dataValidations count="7">
    <dataValidation type="list" allowBlank="1" showInputMessage="1" showErrorMessage="1" sqref="D46:D48">
      <formula1>$M$31:$M$33</formula1>
    </dataValidation>
    <dataValidation type="list" imeMode="on" allowBlank="1" sqref="H31:H33">
      <formula1>$L$31:$L$33</formula1>
    </dataValidation>
    <dataValidation type="list" allowBlank="1" showInputMessage="1" showErrorMessage="1" sqref="A31:A33">
      <formula1>"４７０,スナイプ,レーザー"</formula1>
    </dataValidation>
    <dataValidation type="list" allowBlank="1" showInputMessage="1" showErrorMessage="1" sqref="A34">
      <formula1>"４７０,スナイプ"</formula1>
    </dataValidation>
    <dataValidation type="list" allowBlank="1" showInputMessage="1" showErrorMessage="1" sqref="G31:G34">
      <formula1>"自艇,ﾁｬｰﾀｰ"</formula1>
    </dataValidation>
    <dataValidation type="list" allowBlank="1" showInputMessage="1" showErrorMessage="1" sqref="F31:F34">
      <formula1>"新艇,中古艇"</formula1>
    </dataValidation>
    <dataValidation type="list" allowBlank="1" showInputMessage="1" showErrorMessage="1" sqref="C7:D8">
      <formula1>"北海道,東北,関東,中部,近畿北陸,関西,中国,四国,九州"</formula1>
    </dataValidation>
  </dataValidations>
  <hyperlinks>
    <hyperlink ref="C13" r:id="rId1"/>
    <hyperlink ref="C54" r:id="rId2"/>
  </hyperlinks>
  <pageMargins left="0.98425196850393704" right="0.39370078740157483" top="0.39370078740157483" bottom="0.39370078740157483" header="0.31496062992125984" footer="0.31496062992125984"/>
  <pageSetup paperSize="9" orientation="portrait" r:id="rId3"/>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showGridLines="0" view="pageBreakPreview" zoomScale="90" zoomScaleNormal="100" zoomScaleSheetLayoutView="90" workbookViewId="0">
      <selection activeCell="J41" sqref="J41"/>
    </sheetView>
  </sheetViews>
  <sheetFormatPr defaultRowHeight="13.5" x14ac:dyDescent="0.15"/>
  <cols>
    <col min="1" max="1" width="19.875" style="1" customWidth="1"/>
    <col min="2" max="2" width="14.625" style="1" customWidth="1"/>
    <col min="3" max="3" width="3.75" style="1" customWidth="1"/>
    <col min="4" max="4" width="20.625" style="1" customWidth="1"/>
    <col min="5" max="5" width="4.125" style="1" customWidth="1"/>
    <col min="6" max="6" width="8.125" style="1" customWidth="1"/>
    <col min="7" max="7" width="4.5" style="1" customWidth="1"/>
    <col min="8" max="8" width="5.125" style="1" customWidth="1"/>
    <col min="9" max="9" width="2.875" style="1" customWidth="1"/>
    <col min="10" max="10" width="7.625" style="1" customWidth="1"/>
    <col min="11" max="11" width="2.875" style="1" customWidth="1"/>
    <col min="12" max="12" width="3.625" style="1" customWidth="1"/>
    <col min="13" max="13" width="17" style="1" customWidth="1"/>
    <col min="14" max="14" width="4" style="1" customWidth="1"/>
    <col min="15" max="15" width="12.25" style="1" customWidth="1"/>
    <col min="16" max="16" width="24.625" style="1" customWidth="1"/>
    <col min="17" max="17" width="7.625" style="1" customWidth="1"/>
    <col min="18" max="18" width="2.625" style="1" customWidth="1"/>
    <col min="19" max="19" width="7.625" style="1" customWidth="1"/>
    <col min="20" max="20" width="2.625" style="1" customWidth="1"/>
    <col min="21" max="21" width="7.625" style="1" customWidth="1"/>
    <col min="22" max="22" width="11.625" style="1" customWidth="1"/>
    <col min="23" max="24" width="13.625" style="1" customWidth="1"/>
    <col min="25" max="16384" width="9" style="1"/>
  </cols>
  <sheetData>
    <row r="1" spans="1:31" ht="27.75" customHeight="1" thickBot="1" x14ac:dyDescent="0.2">
      <c r="A1" s="292" t="s">
        <v>8</v>
      </c>
      <c r="B1" s="292"/>
      <c r="C1" s="292"/>
      <c r="D1" s="292"/>
      <c r="E1" s="292"/>
      <c r="F1" s="292"/>
      <c r="G1" s="292"/>
      <c r="H1" s="292"/>
      <c r="I1" s="292"/>
      <c r="J1" s="292"/>
      <c r="K1" s="292"/>
      <c r="L1" s="292"/>
      <c r="M1" s="292"/>
      <c r="N1" s="292"/>
      <c r="O1" s="292"/>
      <c r="P1" s="292"/>
      <c r="Q1" s="292"/>
      <c r="R1" s="292"/>
      <c r="S1" s="292"/>
      <c r="T1" s="292"/>
      <c r="U1" s="292"/>
      <c r="V1" s="3"/>
      <c r="W1" s="3"/>
      <c r="Z1" s="7"/>
      <c r="AA1" s="7"/>
      <c r="AB1" s="7"/>
      <c r="AC1" s="7"/>
      <c r="AD1" s="7"/>
      <c r="AE1" s="7"/>
    </row>
    <row r="2" spans="1:31" ht="12" customHeight="1" x14ac:dyDescent="0.15">
      <c r="C2" s="4"/>
      <c r="D2" s="4"/>
      <c r="E2" s="3"/>
      <c r="F2" s="3"/>
      <c r="G2" s="3"/>
      <c r="H2" s="3"/>
      <c r="I2" s="3"/>
      <c r="J2" s="3"/>
      <c r="K2" s="3"/>
      <c r="L2" s="3"/>
      <c r="M2" s="3"/>
      <c r="N2" s="19"/>
      <c r="O2" s="5" t="s">
        <v>24</v>
      </c>
      <c r="P2" s="3"/>
      <c r="Q2" s="469" t="s">
        <v>25</v>
      </c>
      <c r="R2" s="470"/>
      <c r="S2" s="470"/>
      <c r="T2" s="471"/>
      <c r="U2" s="3"/>
      <c r="V2" s="3"/>
      <c r="W2" s="3"/>
      <c r="Z2" s="7"/>
      <c r="AA2" s="7"/>
      <c r="AB2" s="7"/>
      <c r="AC2" s="7"/>
      <c r="AD2" s="7"/>
      <c r="AE2" s="7"/>
    </row>
    <row r="3" spans="1:31" ht="24.95" customHeight="1" thickBot="1" x14ac:dyDescent="0.2">
      <c r="A3" s="9" t="s">
        <v>19</v>
      </c>
      <c r="B3" s="496" t="s">
        <v>26</v>
      </c>
      <c r="C3" s="496"/>
      <c r="D3" s="496"/>
      <c r="E3" s="496"/>
      <c r="F3" s="2"/>
      <c r="G3" s="2"/>
      <c r="H3" s="2"/>
      <c r="I3" s="2"/>
      <c r="J3" s="2"/>
      <c r="K3" s="2"/>
      <c r="L3" s="2"/>
      <c r="Q3" s="472"/>
      <c r="R3" s="473"/>
      <c r="S3" s="473"/>
      <c r="T3" s="474"/>
      <c r="Z3" s="7"/>
      <c r="AA3" s="280"/>
      <c r="AB3" s="280"/>
      <c r="AC3" s="280"/>
      <c r="AD3" s="8"/>
      <c r="AE3" s="7"/>
    </row>
    <row r="4" spans="1:31" ht="15.75" customHeight="1" x14ac:dyDescent="0.15">
      <c r="C4" s="295"/>
      <c r="D4" s="295"/>
      <c r="E4" s="295"/>
      <c r="N4" s="1" t="s">
        <v>23</v>
      </c>
      <c r="Z4" s="7"/>
      <c r="AA4" s="280"/>
      <c r="AB4" s="280"/>
      <c r="AC4" s="280"/>
      <c r="AD4" s="6"/>
      <c r="AE4" s="7"/>
    </row>
    <row r="5" spans="1:31" ht="24.95" customHeight="1" x14ac:dyDescent="0.15">
      <c r="A5" s="268" t="s">
        <v>16</v>
      </c>
      <c r="B5" s="268" t="s">
        <v>15</v>
      </c>
      <c r="C5" s="269" t="s">
        <v>1</v>
      </c>
      <c r="D5" s="270"/>
      <c r="E5" s="271"/>
      <c r="F5" s="271" t="s">
        <v>9</v>
      </c>
      <c r="G5" s="273" t="s">
        <v>0</v>
      </c>
      <c r="H5" s="274"/>
      <c r="I5" s="274"/>
      <c r="J5" s="274"/>
      <c r="K5" s="274"/>
      <c r="L5" s="270"/>
      <c r="M5" s="277" t="s">
        <v>7</v>
      </c>
      <c r="N5" s="273" t="s">
        <v>6</v>
      </c>
      <c r="O5" s="274"/>
      <c r="P5" s="270"/>
      <c r="Q5" s="282" t="s">
        <v>3</v>
      </c>
      <c r="R5" s="283"/>
      <c r="S5" s="283"/>
      <c r="T5" s="283"/>
      <c r="U5" s="284"/>
      <c r="Z5" s="7"/>
      <c r="AA5" s="280"/>
      <c r="AB5" s="280"/>
      <c r="AC5" s="280"/>
      <c r="AD5" s="6"/>
      <c r="AE5" s="7"/>
    </row>
    <row r="6" spans="1:31" ht="24.95" customHeight="1" x14ac:dyDescent="0.15">
      <c r="A6" s="268"/>
      <c r="B6" s="268"/>
      <c r="C6" s="285" t="s">
        <v>5</v>
      </c>
      <c r="D6" s="280"/>
      <c r="E6" s="281"/>
      <c r="F6" s="272"/>
      <c r="G6" s="286" t="s">
        <v>21</v>
      </c>
      <c r="H6" s="287"/>
      <c r="I6" s="287"/>
      <c r="J6" s="287"/>
      <c r="K6" s="287"/>
      <c r="L6" s="288"/>
      <c r="M6" s="278"/>
      <c r="N6" s="279"/>
      <c r="O6" s="280"/>
      <c r="P6" s="281"/>
      <c r="Q6" s="289" t="s">
        <v>4</v>
      </c>
      <c r="R6" s="290"/>
      <c r="S6" s="290"/>
      <c r="T6" s="290"/>
      <c r="U6" s="291"/>
      <c r="Z6" s="7"/>
      <c r="AA6" s="250"/>
      <c r="AB6" s="250"/>
      <c r="AC6" s="252"/>
      <c r="AD6" s="252"/>
      <c r="AE6" s="7"/>
    </row>
    <row r="7" spans="1:31" ht="24.95" customHeight="1" x14ac:dyDescent="0.15">
      <c r="A7" s="10" t="s">
        <v>10</v>
      </c>
      <c r="B7" s="268" t="s">
        <v>13</v>
      </c>
      <c r="C7" s="14" t="s">
        <v>17</v>
      </c>
      <c r="D7" s="22" t="s">
        <v>27</v>
      </c>
      <c r="E7" s="13" t="s">
        <v>18</v>
      </c>
      <c r="F7" s="478" t="s">
        <v>29</v>
      </c>
      <c r="G7" s="475" t="s">
        <v>167</v>
      </c>
      <c r="H7" s="476"/>
      <c r="I7" s="476"/>
      <c r="J7" s="476"/>
      <c r="K7" s="476"/>
      <c r="L7" s="477"/>
      <c r="M7" s="480">
        <v>123456789</v>
      </c>
      <c r="N7" s="15" t="s">
        <v>2</v>
      </c>
      <c r="O7" s="25" t="s">
        <v>32</v>
      </c>
      <c r="P7" s="26" t="s">
        <v>33</v>
      </c>
      <c r="Q7" s="23" t="s">
        <v>34</v>
      </c>
      <c r="R7" s="18" t="s">
        <v>20</v>
      </c>
      <c r="S7" s="24" t="s">
        <v>35</v>
      </c>
      <c r="T7" s="18" t="s">
        <v>20</v>
      </c>
      <c r="U7" s="27" t="s">
        <v>36</v>
      </c>
      <c r="Z7" s="7"/>
      <c r="AA7" s="250"/>
      <c r="AB7" s="250"/>
      <c r="AC7" s="252"/>
      <c r="AD7" s="252"/>
      <c r="AE7" s="7"/>
    </row>
    <row r="8" spans="1:31" ht="24.95" customHeight="1" x14ac:dyDescent="0.15">
      <c r="A8" s="20">
        <v>470</v>
      </c>
      <c r="B8" s="268"/>
      <c r="C8" s="490" t="s">
        <v>28</v>
      </c>
      <c r="D8" s="491"/>
      <c r="E8" s="492"/>
      <c r="F8" s="488"/>
      <c r="G8" s="466" t="s">
        <v>30</v>
      </c>
      <c r="H8" s="467"/>
      <c r="I8" s="467"/>
      <c r="J8" s="467"/>
      <c r="K8" s="467"/>
      <c r="L8" s="468"/>
      <c r="M8" s="489"/>
      <c r="N8" s="493" t="s">
        <v>52</v>
      </c>
      <c r="O8" s="494"/>
      <c r="P8" s="495"/>
      <c r="Q8" s="30" t="s">
        <v>50</v>
      </c>
      <c r="R8" s="16" t="s">
        <v>20</v>
      </c>
      <c r="S8" s="29" t="s">
        <v>38</v>
      </c>
      <c r="T8" s="16" t="s">
        <v>20</v>
      </c>
      <c r="U8" s="28" t="s">
        <v>39</v>
      </c>
      <c r="Z8" s="7"/>
      <c r="AA8" s="250"/>
      <c r="AB8" s="250"/>
      <c r="AC8" s="252"/>
      <c r="AD8" s="252"/>
      <c r="AE8" s="7"/>
    </row>
    <row r="9" spans="1:31" ht="24.95" customHeight="1" x14ac:dyDescent="0.15">
      <c r="A9" s="11" t="s">
        <v>11</v>
      </c>
      <c r="B9" s="268" t="s">
        <v>12</v>
      </c>
      <c r="C9" s="14" t="s">
        <v>17</v>
      </c>
      <c r="D9" s="22" t="s">
        <v>42</v>
      </c>
      <c r="E9" s="13" t="s">
        <v>18</v>
      </c>
      <c r="F9" s="478" t="s">
        <v>40</v>
      </c>
      <c r="G9" s="475" t="s">
        <v>46</v>
      </c>
      <c r="H9" s="476"/>
      <c r="I9" s="476"/>
      <c r="J9" s="476"/>
      <c r="K9" s="476"/>
      <c r="L9" s="477"/>
      <c r="M9" s="480">
        <v>987654321</v>
      </c>
      <c r="N9" s="15" t="s">
        <v>2</v>
      </c>
      <c r="O9" s="25" t="s">
        <v>48</v>
      </c>
      <c r="P9" s="26" t="s">
        <v>49</v>
      </c>
      <c r="Q9" s="23" t="s">
        <v>34</v>
      </c>
      <c r="R9" s="18" t="s">
        <v>20</v>
      </c>
      <c r="S9" s="24" t="s">
        <v>35</v>
      </c>
      <c r="T9" s="18" t="s">
        <v>20</v>
      </c>
      <c r="U9" s="27" t="s">
        <v>36</v>
      </c>
      <c r="Z9" s="7"/>
      <c r="AA9" s="250"/>
      <c r="AB9" s="250"/>
      <c r="AC9" s="252"/>
      <c r="AD9" s="252"/>
      <c r="AE9" s="7"/>
    </row>
    <row r="10" spans="1:31" ht="24.95" customHeight="1" x14ac:dyDescent="0.15">
      <c r="A10" s="21">
        <v>1180</v>
      </c>
      <c r="B10" s="268"/>
      <c r="C10" s="490" t="s">
        <v>43</v>
      </c>
      <c r="D10" s="491"/>
      <c r="E10" s="492"/>
      <c r="F10" s="488"/>
      <c r="G10" s="466" t="s">
        <v>30</v>
      </c>
      <c r="H10" s="467"/>
      <c r="I10" s="467"/>
      <c r="J10" s="467"/>
      <c r="K10" s="467"/>
      <c r="L10" s="468"/>
      <c r="M10" s="489"/>
      <c r="N10" s="493" t="s">
        <v>51</v>
      </c>
      <c r="O10" s="494"/>
      <c r="P10" s="495"/>
      <c r="Q10" s="30" t="s">
        <v>37</v>
      </c>
      <c r="R10" s="16" t="s">
        <v>20</v>
      </c>
      <c r="S10" s="29" t="s">
        <v>38</v>
      </c>
      <c r="T10" s="16" t="s">
        <v>20</v>
      </c>
      <c r="U10" s="28" t="s">
        <v>39</v>
      </c>
      <c r="Z10" s="7"/>
      <c r="AA10" s="250"/>
      <c r="AB10" s="250"/>
      <c r="AC10" s="252"/>
      <c r="AD10" s="252"/>
      <c r="AE10" s="7"/>
    </row>
    <row r="11" spans="1:31" ht="24.95" customHeight="1" x14ac:dyDescent="0.15">
      <c r="A11" s="10"/>
      <c r="B11" s="268" t="s">
        <v>14</v>
      </c>
      <c r="C11" s="14" t="s">
        <v>17</v>
      </c>
      <c r="D11" s="22" t="s">
        <v>44</v>
      </c>
      <c r="E11" s="13" t="s">
        <v>18</v>
      </c>
      <c r="F11" s="478" t="s">
        <v>41</v>
      </c>
      <c r="G11" s="475" t="s">
        <v>47</v>
      </c>
      <c r="H11" s="476"/>
      <c r="I11" s="476"/>
      <c r="J11" s="476"/>
      <c r="K11" s="476"/>
      <c r="L11" s="477"/>
      <c r="M11" s="480">
        <v>59635963</v>
      </c>
      <c r="N11" s="15" t="s">
        <v>2</v>
      </c>
      <c r="O11" s="25" t="s">
        <v>53</v>
      </c>
      <c r="P11" s="26" t="s">
        <v>54</v>
      </c>
      <c r="Q11" s="23" t="s">
        <v>34</v>
      </c>
      <c r="R11" s="18" t="s">
        <v>20</v>
      </c>
      <c r="S11" s="24" t="s">
        <v>35</v>
      </c>
      <c r="T11" s="18" t="s">
        <v>20</v>
      </c>
      <c r="U11" s="27" t="s">
        <v>36</v>
      </c>
      <c r="Z11" s="7"/>
      <c r="AA11" s="250"/>
      <c r="AB11" s="250"/>
      <c r="AC11" s="252"/>
      <c r="AD11" s="252"/>
      <c r="AE11" s="7"/>
    </row>
    <row r="12" spans="1:31" ht="24.95" customHeight="1" x14ac:dyDescent="0.15">
      <c r="A12" s="12"/>
      <c r="B12" s="268"/>
      <c r="C12" s="482" t="s">
        <v>45</v>
      </c>
      <c r="D12" s="483"/>
      <c r="E12" s="484"/>
      <c r="F12" s="479"/>
      <c r="G12" s="466" t="s">
        <v>30</v>
      </c>
      <c r="H12" s="467"/>
      <c r="I12" s="467"/>
      <c r="J12" s="467"/>
      <c r="K12" s="467"/>
      <c r="L12" s="468"/>
      <c r="M12" s="481"/>
      <c r="N12" s="485" t="s">
        <v>55</v>
      </c>
      <c r="O12" s="486"/>
      <c r="P12" s="487"/>
      <c r="Q12" s="31" t="s">
        <v>56</v>
      </c>
      <c r="R12" s="17" t="s">
        <v>20</v>
      </c>
      <c r="S12" s="32" t="s">
        <v>38</v>
      </c>
      <c r="T12" s="17" t="s">
        <v>20</v>
      </c>
      <c r="U12" s="33" t="s">
        <v>39</v>
      </c>
      <c r="Z12" s="7"/>
      <c r="AA12" s="7"/>
      <c r="AB12" s="7"/>
      <c r="AC12" s="7"/>
      <c r="AD12" s="7"/>
      <c r="AE12" s="7"/>
    </row>
    <row r="13" spans="1:31" ht="24.95" customHeight="1" x14ac:dyDescent="0.15">
      <c r="C13" s="242"/>
      <c r="D13" s="242"/>
      <c r="E13" s="242"/>
      <c r="Z13" s="7"/>
      <c r="AA13" s="7"/>
      <c r="AB13" s="7"/>
      <c r="AC13" s="7"/>
      <c r="AD13" s="7"/>
      <c r="AE13" s="7"/>
    </row>
    <row r="14" spans="1:31" ht="24.95" customHeight="1" x14ac:dyDescent="0.15">
      <c r="A14" s="268" t="s">
        <v>16</v>
      </c>
      <c r="B14" s="268" t="s">
        <v>15</v>
      </c>
      <c r="C14" s="269" t="s">
        <v>1</v>
      </c>
      <c r="D14" s="270"/>
      <c r="E14" s="271"/>
      <c r="F14" s="271" t="s">
        <v>9</v>
      </c>
      <c r="G14" s="273" t="s">
        <v>0</v>
      </c>
      <c r="H14" s="274"/>
      <c r="I14" s="274"/>
      <c r="J14" s="274"/>
      <c r="K14" s="274"/>
      <c r="L14" s="270"/>
      <c r="M14" s="277" t="s">
        <v>7</v>
      </c>
      <c r="N14" s="273" t="s">
        <v>6</v>
      </c>
      <c r="O14" s="274"/>
      <c r="P14" s="270"/>
      <c r="Q14" s="282" t="s">
        <v>3</v>
      </c>
      <c r="R14" s="283"/>
      <c r="S14" s="283"/>
      <c r="T14" s="283"/>
      <c r="U14" s="284"/>
      <c r="Z14" s="7"/>
      <c r="AA14" s="280"/>
      <c r="AB14" s="280"/>
      <c r="AC14" s="6"/>
      <c r="AD14" s="6"/>
      <c r="AE14" s="7"/>
    </row>
    <row r="15" spans="1:31" ht="24.95" customHeight="1" x14ac:dyDescent="0.15">
      <c r="A15" s="268"/>
      <c r="B15" s="268"/>
      <c r="C15" s="285" t="s">
        <v>5</v>
      </c>
      <c r="D15" s="280"/>
      <c r="E15" s="281"/>
      <c r="F15" s="272"/>
      <c r="G15" s="286" t="s">
        <v>21</v>
      </c>
      <c r="H15" s="287"/>
      <c r="I15" s="287"/>
      <c r="J15" s="287"/>
      <c r="K15" s="287"/>
      <c r="L15" s="288"/>
      <c r="M15" s="278"/>
      <c r="N15" s="279"/>
      <c r="O15" s="280"/>
      <c r="P15" s="281"/>
      <c r="Q15" s="289" t="s">
        <v>4</v>
      </c>
      <c r="R15" s="290"/>
      <c r="S15" s="290"/>
      <c r="T15" s="290"/>
      <c r="U15" s="291"/>
      <c r="Z15" s="7"/>
      <c r="AA15" s="250"/>
      <c r="AB15" s="250"/>
      <c r="AC15" s="252"/>
      <c r="AD15" s="252"/>
      <c r="AE15" s="7"/>
    </row>
    <row r="16" spans="1:31" ht="24.95" customHeight="1" x14ac:dyDescent="0.15">
      <c r="A16" s="10" t="s">
        <v>10</v>
      </c>
      <c r="B16" s="268" t="s">
        <v>13</v>
      </c>
      <c r="C16" s="14" t="s">
        <v>17</v>
      </c>
      <c r="D16" s="22"/>
      <c r="E16" s="13" t="s">
        <v>18</v>
      </c>
      <c r="F16" s="478"/>
      <c r="G16" s="475"/>
      <c r="H16" s="476"/>
      <c r="I16" s="476"/>
      <c r="J16" s="476"/>
      <c r="K16" s="476"/>
      <c r="L16" s="477"/>
      <c r="M16" s="480"/>
      <c r="N16" s="15" t="s">
        <v>2</v>
      </c>
      <c r="O16" s="25"/>
      <c r="P16" s="26"/>
      <c r="Q16" s="23"/>
      <c r="R16" s="18" t="s">
        <v>20</v>
      </c>
      <c r="S16" s="24"/>
      <c r="T16" s="18" t="s">
        <v>20</v>
      </c>
      <c r="U16" s="27"/>
      <c r="Z16" s="7"/>
      <c r="AA16" s="250"/>
      <c r="AB16" s="250"/>
      <c r="AC16" s="252"/>
      <c r="AD16" s="252"/>
      <c r="AE16" s="7"/>
    </row>
    <row r="17" spans="1:31" ht="24.95" customHeight="1" x14ac:dyDescent="0.15">
      <c r="A17" s="20"/>
      <c r="B17" s="268"/>
      <c r="C17" s="490"/>
      <c r="D17" s="491"/>
      <c r="E17" s="492"/>
      <c r="F17" s="488"/>
      <c r="G17" s="466" t="s">
        <v>22</v>
      </c>
      <c r="H17" s="467"/>
      <c r="I17" s="467"/>
      <c r="J17" s="467"/>
      <c r="K17" s="467"/>
      <c r="L17" s="468"/>
      <c r="M17" s="489"/>
      <c r="N17" s="493"/>
      <c r="O17" s="494"/>
      <c r="P17" s="495"/>
      <c r="Q17" s="30"/>
      <c r="R17" s="16" t="s">
        <v>20</v>
      </c>
      <c r="S17" s="29"/>
      <c r="T17" s="16" t="s">
        <v>20</v>
      </c>
      <c r="U17" s="28"/>
      <c r="Z17" s="7"/>
      <c r="AA17" s="250"/>
      <c r="AB17" s="250"/>
      <c r="AC17" s="252"/>
      <c r="AD17" s="252"/>
      <c r="AE17" s="7"/>
    </row>
    <row r="18" spans="1:31" ht="24.95" customHeight="1" x14ac:dyDescent="0.15">
      <c r="A18" s="11" t="s">
        <v>11</v>
      </c>
      <c r="B18" s="268" t="s">
        <v>12</v>
      </c>
      <c r="C18" s="14" t="s">
        <v>17</v>
      </c>
      <c r="D18" s="22"/>
      <c r="E18" s="13" t="s">
        <v>18</v>
      </c>
      <c r="F18" s="478"/>
      <c r="G18" s="475"/>
      <c r="H18" s="476"/>
      <c r="I18" s="476"/>
      <c r="J18" s="476"/>
      <c r="K18" s="476"/>
      <c r="L18" s="477"/>
      <c r="M18" s="480"/>
      <c r="N18" s="15" t="s">
        <v>2</v>
      </c>
      <c r="O18" s="25"/>
      <c r="P18" s="26"/>
      <c r="Q18" s="23"/>
      <c r="R18" s="18" t="s">
        <v>20</v>
      </c>
      <c r="S18" s="24"/>
      <c r="T18" s="18" t="s">
        <v>20</v>
      </c>
      <c r="U18" s="27"/>
      <c r="Z18" s="7"/>
      <c r="AA18" s="250"/>
      <c r="AB18" s="250"/>
      <c r="AC18" s="252"/>
      <c r="AD18" s="252"/>
      <c r="AE18" s="7"/>
    </row>
    <row r="19" spans="1:31" ht="24.95" customHeight="1" x14ac:dyDescent="0.15">
      <c r="A19" s="21"/>
      <c r="B19" s="268"/>
      <c r="C19" s="490"/>
      <c r="D19" s="491"/>
      <c r="E19" s="492"/>
      <c r="F19" s="488"/>
      <c r="G19" s="466" t="s">
        <v>22</v>
      </c>
      <c r="H19" s="467"/>
      <c r="I19" s="467"/>
      <c r="J19" s="467"/>
      <c r="K19" s="467"/>
      <c r="L19" s="468"/>
      <c r="M19" s="489"/>
      <c r="N19" s="493"/>
      <c r="O19" s="494"/>
      <c r="P19" s="495"/>
      <c r="Q19" s="30"/>
      <c r="R19" s="16" t="s">
        <v>20</v>
      </c>
      <c r="S19" s="29"/>
      <c r="T19" s="16" t="s">
        <v>20</v>
      </c>
      <c r="U19" s="28"/>
      <c r="Z19" s="7"/>
      <c r="AA19" s="250"/>
      <c r="AB19" s="250"/>
      <c r="AC19" s="252"/>
      <c r="AD19" s="252"/>
      <c r="AE19" s="7"/>
    </row>
    <row r="20" spans="1:31" ht="24.95" customHeight="1" x14ac:dyDescent="0.15">
      <c r="A20" s="10"/>
      <c r="B20" s="268" t="s">
        <v>14</v>
      </c>
      <c r="C20" s="14" t="s">
        <v>17</v>
      </c>
      <c r="D20" s="22"/>
      <c r="E20" s="13" t="s">
        <v>18</v>
      </c>
      <c r="F20" s="478"/>
      <c r="G20" s="475"/>
      <c r="H20" s="476"/>
      <c r="I20" s="476"/>
      <c r="J20" s="476"/>
      <c r="K20" s="476"/>
      <c r="L20" s="477"/>
      <c r="M20" s="480"/>
      <c r="N20" s="15" t="s">
        <v>2</v>
      </c>
      <c r="O20" s="25"/>
      <c r="P20" s="26"/>
      <c r="Q20" s="23"/>
      <c r="R20" s="18" t="s">
        <v>20</v>
      </c>
      <c r="S20" s="24"/>
      <c r="T20" s="18" t="s">
        <v>20</v>
      </c>
      <c r="U20" s="27"/>
      <c r="Z20" s="7"/>
      <c r="AA20" s="250"/>
      <c r="AB20" s="250"/>
      <c r="AC20" s="252"/>
      <c r="AD20" s="252"/>
      <c r="AE20" s="7"/>
    </row>
    <row r="21" spans="1:31" ht="24.95" customHeight="1" x14ac:dyDescent="0.15">
      <c r="A21" s="12"/>
      <c r="B21" s="268"/>
      <c r="C21" s="482"/>
      <c r="D21" s="483"/>
      <c r="E21" s="484"/>
      <c r="F21" s="479"/>
      <c r="G21" s="466" t="s">
        <v>22</v>
      </c>
      <c r="H21" s="467"/>
      <c r="I21" s="467"/>
      <c r="J21" s="467"/>
      <c r="K21" s="467"/>
      <c r="L21" s="468"/>
      <c r="M21" s="481"/>
      <c r="N21" s="485"/>
      <c r="O21" s="486"/>
      <c r="P21" s="487"/>
      <c r="Q21" s="31"/>
      <c r="R21" s="17" t="s">
        <v>20</v>
      </c>
      <c r="S21" s="32"/>
      <c r="T21" s="17" t="s">
        <v>20</v>
      </c>
      <c r="U21" s="33"/>
      <c r="Z21" s="7"/>
      <c r="AA21" s="7"/>
      <c r="AB21" s="7"/>
      <c r="AC21" s="7"/>
      <c r="AD21" s="7"/>
      <c r="AE21" s="7"/>
    </row>
    <row r="22" spans="1:31" ht="24.95" customHeight="1" x14ac:dyDescent="0.15">
      <c r="C22" s="242"/>
      <c r="D22" s="242"/>
      <c r="E22" s="242"/>
      <c r="Z22" s="7"/>
      <c r="AA22" s="7"/>
      <c r="AB22" s="7"/>
      <c r="AC22" s="7"/>
      <c r="AD22" s="7"/>
      <c r="AE22" s="7"/>
    </row>
    <row r="23" spans="1:31" ht="24.95" customHeight="1" x14ac:dyDescent="0.15">
      <c r="A23" s="268" t="s">
        <v>16</v>
      </c>
      <c r="B23" s="268" t="s">
        <v>15</v>
      </c>
      <c r="C23" s="269" t="s">
        <v>1</v>
      </c>
      <c r="D23" s="270"/>
      <c r="E23" s="271"/>
      <c r="F23" s="271" t="s">
        <v>9</v>
      </c>
      <c r="G23" s="273" t="s">
        <v>0</v>
      </c>
      <c r="H23" s="274"/>
      <c r="I23" s="274"/>
      <c r="J23" s="274"/>
      <c r="K23" s="274"/>
      <c r="L23" s="270"/>
      <c r="M23" s="277" t="s">
        <v>7</v>
      </c>
      <c r="N23" s="273" t="s">
        <v>6</v>
      </c>
      <c r="O23" s="274"/>
      <c r="P23" s="270"/>
      <c r="Q23" s="282" t="s">
        <v>3</v>
      </c>
      <c r="R23" s="283"/>
      <c r="S23" s="283"/>
      <c r="T23" s="283"/>
      <c r="U23" s="284"/>
      <c r="Z23" s="7"/>
      <c r="AA23" s="280"/>
      <c r="AB23" s="280"/>
      <c r="AC23" s="6"/>
      <c r="AD23" s="6"/>
      <c r="AE23" s="7"/>
    </row>
    <row r="24" spans="1:31" ht="24.95" customHeight="1" x14ac:dyDescent="0.15">
      <c r="A24" s="268"/>
      <c r="B24" s="268"/>
      <c r="C24" s="285" t="s">
        <v>5</v>
      </c>
      <c r="D24" s="280"/>
      <c r="E24" s="281"/>
      <c r="F24" s="272"/>
      <c r="G24" s="286" t="s">
        <v>21</v>
      </c>
      <c r="H24" s="287"/>
      <c r="I24" s="287"/>
      <c r="J24" s="287"/>
      <c r="K24" s="287"/>
      <c r="L24" s="288"/>
      <c r="M24" s="278"/>
      <c r="N24" s="279"/>
      <c r="O24" s="280"/>
      <c r="P24" s="281"/>
      <c r="Q24" s="289" t="s">
        <v>4</v>
      </c>
      <c r="R24" s="290"/>
      <c r="S24" s="290"/>
      <c r="T24" s="290"/>
      <c r="U24" s="291"/>
      <c r="Z24" s="7"/>
      <c r="AA24" s="250"/>
      <c r="AB24" s="250"/>
      <c r="AC24" s="252"/>
      <c r="AD24" s="252"/>
      <c r="AE24" s="7"/>
    </row>
    <row r="25" spans="1:31" ht="24.95" customHeight="1" x14ac:dyDescent="0.15">
      <c r="A25" s="10" t="s">
        <v>10</v>
      </c>
      <c r="B25" s="268" t="s">
        <v>13</v>
      </c>
      <c r="C25" s="14" t="s">
        <v>17</v>
      </c>
      <c r="D25" s="22"/>
      <c r="E25" s="13" t="s">
        <v>18</v>
      </c>
      <c r="F25" s="478"/>
      <c r="G25" s="475"/>
      <c r="H25" s="476"/>
      <c r="I25" s="476"/>
      <c r="J25" s="476"/>
      <c r="K25" s="476"/>
      <c r="L25" s="477"/>
      <c r="M25" s="480"/>
      <c r="N25" s="15" t="s">
        <v>2</v>
      </c>
      <c r="O25" s="25"/>
      <c r="P25" s="26"/>
      <c r="Q25" s="23"/>
      <c r="R25" s="18" t="s">
        <v>20</v>
      </c>
      <c r="S25" s="24"/>
      <c r="T25" s="18" t="s">
        <v>20</v>
      </c>
      <c r="U25" s="27"/>
      <c r="Z25" s="7"/>
      <c r="AA25" s="250"/>
      <c r="AB25" s="250"/>
      <c r="AC25" s="252"/>
      <c r="AD25" s="252"/>
      <c r="AE25" s="7"/>
    </row>
    <row r="26" spans="1:31" ht="24.95" customHeight="1" x14ac:dyDescent="0.15">
      <c r="A26" s="20"/>
      <c r="B26" s="268"/>
      <c r="C26" s="490"/>
      <c r="D26" s="491"/>
      <c r="E26" s="492"/>
      <c r="F26" s="488"/>
      <c r="G26" s="466" t="s">
        <v>22</v>
      </c>
      <c r="H26" s="467"/>
      <c r="I26" s="467"/>
      <c r="J26" s="467"/>
      <c r="K26" s="467"/>
      <c r="L26" s="468"/>
      <c r="M26" s="489"/>
      <c r="N26" s="493"/>
      <c r="O26" s="494"/>
      <c r="P26" s="495"/>
      <c r="Q26" s="30"/>
      <c r="R26" s="16" t="s">
        <v>20</v>
      </c>
      <c r="S26" s="29"/>
      <c r="T26" s="16" t="s">
        <v>20</v>
      </c>
      <c r="U26" s="28"/>
      <c r="Z26" s="7"/>
      <c r="AA26" s="250"/>
      <c r="AB26" s="250"/>
      <c r="AC26" s="252"/>
      <c r="AD26" s="252"/>
      <c r="AE26" s="7"/>
    </row>
    <row r="27" spans="1:31" ht="24.95" customHeight="1" x14ac:dyDescent="0.15">
      <c r="A27" s="11" t="s">
        <v>11</v>
      </c>
      <c r="B27" s="268" t="s">
        <v>12</v>
      </c>
      <c r="C27" s="14" t="s">
        <v>17</v>
      </c>
      <c r="D27" s="22"/>
      <c r="E27" s="13" t="s">
        <v>18</v>
      </c>
      <c r="F27" s="478"/>
      <c r="G27" s="475"/>
      <c r="H27" s="476"/>
      <c r="I27" s="476"/>
      <c r="J27" s="476"/>
      <c r="K27" s="476"/>
      <c r="L27" s="477"/>
      <c r="M27" s="480"/>
      <c r="N27" s="15" t="s">
        <v>2</v>
      </c>
      <c r="O27" s="25"/>
      <c r="P27" s="26"/>
      <c r="Q27" s="23"/>
      <c r="R27" s="18" t="s">
        <v>20</v>
      </c>
      <c r="S27" s="24"/>
      <c r="T27" s="18" t="s">
        <v>20</v>
      </c>
      <c r="U27" s="27"/>
      <c r="Z27" s="7"/>
      <c r="AA27" s="250"/>
      <c r="AB27" s="250"/>
      <c r="AC27" s="252"/>
      <c r="AD27" s="252"/>
      <c r="AE27" s="7"/>
    </row>
    <row r="28" spans="1:31" ht="24.95" customHeight="1" x14ac:dyDescent="0.15">
      <c r="A28" s="21"/>
      <c r="B28" s="268"/>
      <c r="C28" s="490"/>
      <c r="D28" s="491"/>
      <c r="E28" s="492"/>
      <c r="F28" s="488"/>
      <c r="G28" s="466" t="s">
        <v>22</v>
      </c>
      <c r="H28" s="467"/>
      <c r="I28" s="467"/>
      <c r="J28" s="467"/>
      <c r="K28" s="467"/>
      <c r="L28" s="468"/>
      <c r="M28" s="489"/>
      <c r="N28" s="493"/>
      <c r="O28" s="494"/>
      <c r="P28" s="495"/>
      <c r="Q28" s="30"/>
      <c r="R28" s="16" t="s">
        <v>20</v>
      </c>
      <c r="S28" s="29"/>
      <c r="T28" s="16" t="s">
        <v>20</v>
      </c>
      <c r="U28" s="28"/>
      <c r="Z28" s="7"/>
      <c r="AA28" s="250"/>
      <c r="AB28" s="250"/>
      <c r="AC28" s="252"/>
      <c r="AD28" s="252"/>
      <c r="AE28" s="7"/>
    </row>
    <row r="29" spans="1:31" ht="24.95" customHeight="1" x14ac:dyDescent="0.15">
      <c r="A29" s="10"/>
      <c r="B29" s="268" t="s">
        <v>14</v>
      </c>
      <c r="C29" s="14" t="s">
        <v>17</v>
      </c>
      <c r="D29" s="22"/>
      <c r="E29" s="13" t="s">
        <v>18</v>
      </c>
      <c r="F29" s="478"/>
      <c r="G29" s="475"/>
      <c r="H29" s="476"/>
      <c r="I29" s="476"/>
      <c r="J29" s="476"/>
      <c r="K29" s="476"/>
      <c r="L29" s="477"/>
      <c r="M29" s="480"/>
      <c r="N29" s="15" t="s">
        <v>2</v>
      </c>
      <c r="O29" s="25"/>
      <c r="P29" s="26"/>
      <c r="Q29" s="23"/>
      <c r="R29" s="18" t="s">
        <v>20</v>
      </c>
      <c r="S29" s="24"/>
      <c r="T29" s="18" t="s">
        <v>20</v>
      </c>
      <c r="U29" s="27"/>
      <c r="Z29" s="7"/>
      <c r="AA29" s="250"/>
      <c r="AB29" s="250"/>
      <c r="AC29" s="252"/>
      <c r="AD29" s="252"/>
      <c r="AE29" s="7"/>
    </row>
    <row r="30" spans="1:31" ht="24.95" customHeight="1" x14ac:dyDescent="0.15">
      <c r="A30" s="12"/>
      <c r="B30" s="268"/>
      <c r="C30" s="482"/>
      <c r="D30" s="483"/>
      <c r="E30" s="484"/>
      <c r="F30" s="479"/>
      <c r="G30" s="466" t="s">
        <v>22</v>
      </c>
      <c r="H30" s="467"/>
      <c r="I30" s="467"/>
      <c r="J30" s="467"/>
      <c r="K30" s="467"/>
      <c r="L30" s="468"/>
      <c r="M30" s="481"/>
      <c r="N30" s="485"/>
      <c r="O30" s="486"/>
      <c r="P30" s="487"/>
      <c r="Q30" s="31"/>
      <c r="R30" s="17" t="s">
        <v>20</v>
      </c>
      <c r="S30" s="32"/>
      <c r="T30" s="17" t="s">
        <v>20</v>
      </c>
      <c r="U30" s="33"/>
      <c r="Z30" s="7"/>
      <c r="AA30" s="7"/>
      <c r="AB30" s="7"/>
      <c r="AC30" s="7"/>
      <c r="AD30" s="7"/>
      <c r="AE30" s="7"/>
    </row>
    <row r="31" spans="1:31" x14ac:dyDescent="0.15">
      <c r="C31" s="242"/>
      <c r="D31" s="242"/>
      <c r="E31" s="242"/>
      <c r="Z31" s="7"/>
      <c r="AA31" s="7"/>
      <c r="AB31" s="7"/>
      <c r="AC31" s="7"/>
      <c r="AD31" s="7"/>
      <c r="AE31" s="7"/>
    </row>
    <row r="32" spans="1:31" x14ac:dyDescent="0.15">
      <c r="C32" s="242"/>
      <c r="D32" s="242"/>
      <c r="E32" s="242"/>
    </row>
    <row r="33" spans="3:5" x14ac:dyDescent="0.15">
      <c r="C33" s="242"/>
      <c r="D33" s="242"/>
      <c r="E33" s="242"/>
    </row>
  </sheetData>
  <sheetProtection sheet="1" objects="1" scenarios="1"/>
  <mergeCells count="137">
    <mergeCell ref="A1:U1"/>
    <mergeCell ref="B3:E3"/>
    <mergeCell ref="AA3:AC3"/>
    <mergeCell ref="C4:E4"/>
    <mergeCell ref="AA4:AB5"/>
    <mergeCell ref="AC4:AC5"/>
    <mergeCell ref="A5:A6"/>
    <mergeCell ref="B5:B6"/>
    <mergeCell ref="C5:E5"/>
    <mergeCell ref="F5:F6"/>
    <mergeCell ref="AA8:AB9"/>
    <mergeCell ref="AC8:AC9"/>
    <mergeCell ref="AD8:AD9"/>
    <mergeCell ref="B9:B10"/>
    <mergeCell ref="F9:F10"/>
    <mergeCell ref="M9:M10"/>
    <mergeCell ref="C10:E10"/>
    <mergeCell ref="N10:P10"/>
    <mergeCell ref="AA6:AB7"/>
    <mergeCell ref="AC6:AC7"/>
    <mergeCell ref="AD6:AD7"/>
    <mergeCell ref="B7:B8"/>
    <mergeCell ref="F7:F8"/>
    <mergeCell ref="M7:M8"/>
    <mergeCell ref="C8:E8"/>
    <mergeCell ref="N8:P8"/>
    <mergeCell ref="M5:M6"/>
    <mergeCell ref="N5:P6"/>
    <mergeCell ref="Q5:U5"/>
    <mergeCell ref="C6:E6"/>
    <mergeCell ref="Q6:U6"/>
    <mergeCell ref="G9:L9"/>
    <mergeCell ref="A14:A15"/>
    <mergeCell ref="B14:B15"/>
    <mergeCell ref="C14:E14"/>
    <mergeCell ref="F14:F15"/>
    <mergeCell ref="AA10:AB11"/>
    <mergeCell ref="AC10:AC11"/>
    <mergeCell ref="AD10:AD11"/>
    <mergeCell ref="B11:B12"/>
    <mergeCell ref="F11:F12"/>
    <mergeCell ref="M11:M12"/>
    <mergeCell ref="C12:E12"/>
    <mergeCell ref="N12:P12"/>
    <mergeCell ref="G11:L11"/>
    <mergeCell ref="B18:B19"/>
    <mergeCell ref="F18:F19"/>
    <mergeCell ref="M18:M19"/>
    <mergeCell ref="C19:E19"/>
    <mergeCell ref="N19:P19"/>
    <mergeCell ref="AA19:AB20"/>
    <mergeCell ref="AC15:AC16"/>
    <mergeCell ref="AD15:AD16"/>
    <mergeCell ref="B16:B17"/>
    <mergeCell ref="F16:F17"/>
    <mergeCell ref="M16:M17"/>
    <mergeCell ref="C17:E17"/>
    <mergeCell ref="N17:P17"/>
    <mergeCell ref="AA17:AB18"/>
    <mergeCell ref="M14:M15"/>
    <mergeCell ref="N14:P15"/>
    <mergeCell ref="Q14:U14"/>
    <mergeCell ref="AA14:AB14"/>
    <mergeCell ref="C15:E15"/>
    <mergeCell ref="Q15:U15"/>
    <mergeCell ref="AA15:AB16"/>
    <mergeCell ref="G18:L18"/>
    <mergeCell ref="G16:L16"/>
    <mergeCell ref="G17:L17"/>
    <mergeCell ref="A23:A24"/>
    <mergeCell ref="B23:B24"/>
    <mergeCell ref="C23:E23"/>
    <mergeCell ref="F23:F24"/>
    <mergeCell ref="AC19:AC20"/>
    <mergeCell ref="AD19:AD20"/>
    <mergeCell ref="B20:B21"/>
    <mergeCell ref="F20:F21"/>
    <mergeCell ref="M20:M21"/>
    <mergeCell ref="C21:E21"/>
    <mergeCell ref="N21:P21"/>
    <mergeCell ref="G20:L20"/>
    <mergeCell ref="AC24:AC25"/>
    <mergeCell ref="AD24:AD25"/>
    <mergeCell ref="B25:B26"/>
    <mergeCell ref="F25:F26"/>
    <mergeCell ref="M25:M26"/>
    <mergeCell ref="C26:E26"/>
    <mergeCell ref="N26:P26"/>
    <mergeCell ref="AA26:AB27"/>
    <mergeCell ref="M23:M24"/>
    <mergeCell ref="N23:P24"/>
    <mergeCell ref="Q23:U23"/>
    <mergeCell ref="AA23:AB23"/>
    <mergeCell ref="C24:E24"/>
    <mergeCell ref="Q24:U24"/>
    <mergeCell ref="AA24:AB25"/>
    <mergeCell ref="AC28:AC29"/>
    <mergeCell ref="AD28:AD29"/>
    <mergeCell ref="B29:B30"/>
    <mergeCell ref="F29:F30"/>
    <mergeCell ref="M29:M30"/>
    <mergeCell ref="C30:E30"/>
    <mergeCell ref="N30:P30"/>
    <mergeCell ref="G30:L30"/>
    <mergeCell ref="AC26:AC27"/>
    <mergeCell ref="AD26:AD27"/>
    <mergeCell ref="B27:B28"/>
    <mergeCell ref="F27:F28"/>
    <mergeCell ref="M27:M28"/>
    <mergeCell ref="C28:E28"/>
    <mergeCell ref="N28:P28"/>
    <mergeCell ref="AA28:AB29"/>
    <mergeCell ref="G24:L24"/>
    <mergeCell ref="AC17:AC18"/>
    <mergeCell ref="AD17:AD18"/>
    <mergeCell ref="G19:L19"/>
    <mergeCell ref="G14:L14"/>
    <mergeCell ref="G15:L15"/>
    <mergeCell ref="C31:E31"/>
    <mergeCell ref="C32:E32"/>
    <mergeCell ref="C33:E33"/>
    <mergeCell ref="Q2:T3"/>
    <mergeCell ref="G5:L5"/>
    <mergeCell ref="G6:L6"/>
    <mergeCell ref="G12:L12"/>
    <mergeCell ref="G10:L10"/>
    <mergeCell ref="G8:L8"/>
    <mergeCell ref="G7:L7"/>
    <mergeCell ref="C22:E22"/>
    <mergeCell ref="C13:E13"/>
    <mergeCell ref="G21:L21"/>
    <mergeCell ref="G25:L25"/>
    <mergeCell ref="G26:L26"/>
    <mergeCell ref="G27:L27"/>
    <mergeCell ref="G28:L28"/>
    <mergeCell ref="G29:L29"/>
    <mergeCell ref="G23:L23"/>
  </mergeCells>
  <phoneticPr fontId="1"/>
  <dataValidations count="4">
    <dataValidation type="list" allowBlank="1" showInputMessage="1" showErrorMessage="1" sqref="A8 A17 A26">
      <formula1>"470,スナイプ,レーザー"</formula1>
    </dataValidation>
    <dataValidation type="list" allowBlank="1" showInputMessage="1" showErrorMessage="1" sqref="AD6:AD11 AD15:AD20 AD24:AD29">
      <formula1>"１級,２級,無"</formula1>
    </dataValidation>
    <dataValidation type="list" allowBlank="1" showInputMessage="1" showErrorMessage="1" sqref="AC6:AC11 AC15:AC20 AC24:AC29">
      <formula1>"無,１級（上級）,２級（上級）,３級（中級）,４級（中級）,５級（初級）,６級（初級）"</formula1>
    </dataValidation>
    <dataValidation type="list" allowBlank="1" showInputMessage="1" showErrorMessage="1" sqref="F16:F21 F7:F12 F25:F30">
      <formula1>"１年,２年,３年,４年"</formula1>
    </dataValidation>
  </dataValidations>
  <pageMargins left="0.98425196850393704" right="0.19685039370078741" top="0.74803149606299213" bottom="0.74803149606299213" header="0.31496062992125984" footer="0.31496062992125984"/>
  <pageSetup paperSize="9" scale="72" fitToWidth="2" orientation="landscape" horizontalDpi="4294967292"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
  <sheetViews>
    <sheetView showGridLines="0" workbookViewId="0">
      <selection activeCell="J41" sqref="J41"/>
    </sheetView>
  </sheetViews>
  <sheetFormatPr defaultRowHeight="13.5" x14ac:dyDescent="0.15"/>
  <cols>
    <col min="3" max="3" width="10.25" customWidth="1"/>
  </cols>
  <sheetData>
    <row r="1" spans="1:9" ht="17.25" x14ac:dyDescent="0.15">
      <c r="A1" s="338" t="s">
        <v>76</v>
      </c>
      <c r="B1" s="338"/>
      <c r="C1" s="338"/>
      <c r="D1" s="338"/>
      <c r="E1" s="338"/>
      <c r="F1" s="338"/>
      <c r="G1" s="338"/>
      <c r="H1" s="338"/>
      <c r="I1" s="338"/>
    </row>
    <row r="2" spans="1:9" x14ac:dyDescent="0.15">
      <c r="A2" s="360" t="s">
        <v>145</v>
      </c>
      <c r="B2" s="360"/>
      <c r="C2" s="360"/>
      <c r="D2" s="360"/>
      <c r="E2" s="360"/>
      <c r="F2" s="360"/>
      <c r="G2" s="360"/>
      <c r="H2" s="360"/>
      <c r="I2" s="360"/>
    </row>
    <row r="3" spans="1:9" ht="17.25" x14ac:dyDescent="0.15">
      <c r="A3" s="101"/>
      <c r="B3" s="101"/>
      <c r="C3" s="101"/>
      <c r="D3" s="101"/>
      <c r="E3" s="101"/>
      <c r="F3" s="101"/>
      <c r="H3" s="48" t="s">
        <v>24</v>
      </c>
      <c r="I3" s="101"/>
    </row>
    <row r="4" spans="1:9" ht="14.25" thickBot="1" x14ac:dyDescent="0.2">
      <c r="F4" s="352" t="s">
        <v>117</v>
      </c>
      <c r="G4" s="352"/>
      <c r="H4" s="352"/>
      <c r="I4" s="352"/>
    </row>
    <row r="5" spans="1:9" ht="24.95" customHeight="1" thickBot="1" x14ac:dyDescent="0.2">
      <c r="A5" s="346" t="s">
        <v>143</v>
      </c>
      <c r="B5" s="347"/>
      <c r="C5" s="517" t="str">
        <f>'参加申込書-1 (記入例)'!C4:D4</f>
        <v>○○大学</v>
      </c>
      <c r="D5" s="518"/>
      <c r="E5" s="518"/>
      <c r="F5" s="518"/>
      <c r="G5" s="518"/>
      <c r="H5" s="518"/>
      <c r="I5" s="519"/>
    </row>
    <row r="6" spans="1:9" ht="24.95" customHeight="1" x14ac:dyDescent="0.15">
      <c r="A6" s="353" t="s">
        <v>123</v>
      </c>
      <c r="B6" s="354"/>
      <c r="C6" s="507" t="str">
        <f>'参加申込書-1 (記入例)'!C51:D51</f>
        <v>中部　太郎</v>
      </c>
      <c r="D6" s="508"/>
      <c r="E6" s="508"/>
      <c r="F6" s="508"/>
      <c r="G6" s="508"/>
      <c r="H6" s="508"/>
      <c r="I6" s="509"/>
    </row>
    <row r="7" spans="1:9" ht="24.95" customHeight="1" x14ac:dyDescent="0.15">
      <c r="A7" s="355" t="s">
        <v>68</v>
      </c>
      <c r="B7" s="356"/>
      <c r="C7" s="426" t="s">
        <v>181</v>
      </c>
      <c r="D7" s="515"/>
      <c r="E7" s="515"/>
      <c r="F7" s="515"/>
      <c r="G7" s="515"/>
      <c r="H7" s="515"/>
      <c r="I7" s="449"/>
    </row>
    <row r="8" spans="1:9" ht="24.95" customHeight="1" thickBot="1" x14ac:dyDescent="0.2">
      <c r="A8" s="350" t="s">
        <v>84</v>
      </c>
      <c r="B8" s="351"/>
      <c r="C8" s="435" t="str">
        <f>'参加申込書-1 (記入例)'!C54:H54</f>
        <v>****@####.ne.jp</v>
      </c>
      <c r="D8" s="505"/>
      <c r="E8" s="505"/>
      <c r="F8" s="505"/>
      <c r="G8" s="505"/>
      <c r="H8" s="505"/>
      <c r="I8" s="516"/>
    </row>
    <row r="9" spans="1:9" ht="24.95" customHeight="1" x14ac:dyDescent="0.15">
      <c r="A9" s="353" t="s">
        <v>140</v>
      </c>
      <c r="B9" s="354"/>
      <c r="C9" s="507" t="s">
        <v>186</v>
      </c>
      <c r="D9" s="508"/>
      <c r="E9" s="508"/>
      <c r="F9" s="508"/>
      <c r="G9" s="508"/>
      <c r="H9" s="508"/>
      <c r="I9" s="509"/>
    </row>
    <row r="10" spans="1:9" ht="24.95" customHeight="1" x14ac:dyDescent="0.15">
      <c r="A10" s="327" t="s">
        <v>141</v>
      </c>
      <c r="B10" s="328"/>
      <c r="C10" s="510" t="s">
        <v>187</v>
      </c>
      <c r="D10" s="511"/>
      <c r="E10" s="511" t="s">
        <v>126</v>
      </c>
      <c r="F10" s="511"/>
      <c r="G10" s="511" t="s">
        <v>112</v>
      </c>
      <c r="H10" s="511"/>
      <c r="I10" s="87"/>
    </row>
    <row r="11" spans="1:9" ht="24.95" customHeight="1" x14ac:dyDescent="0.15">
      <c r="A11" s="329"/>
      <c r="B11" s="330"/>
      <c r="C11" s="512" t="s">
        <v>113</v>
      </c>
      <c r="D11" s="513"/>
      <c r="E11" s="331" t="s">
        <v>114</v>
      </c>
      <c r="F11" s="331"/>
      <c r="G11" s="514"/>
      <c r="H11" s="514"/>
      <c r="I11" s="88" t="s">
        <v>18</v>
      </c>
    </row>
    <row r="12" spans="1:9" ht="24.95" customHeight="1" x14ac:dyDescent="0.15">
      <c r="A12" s="348" t="s">
        <v>144</v>
      </c>
      <c r="B12" s="349"/>
      <c r="C12" s="506">
        <v>30</v>
      </c>
      <c r="D12" s="426"/>
      <c r="E12" s="503" t="s">
        <v>188</v>
      </c>
      <c r="F12" s="504"/>
      <c r="G12" s="305"/>
      <c r="H12" s="305"/>
      <c r="I12" s="306"/>
    </row>
    <row r="13" spans="1:9" ht="24.95" customHeight="1" x14ac:dyDescent="0.15">
      <c r="A13" s="348" t="s">
        <v>142</v>
      </c>
      <c r="B13" s="349"/>
      <c r="C13" s="506">
        <v>12</v>
      </c>
      <c r="D13" s="426"/>
      <c r="E13" s="99" t="s">
        <v>106</v>
      </c>
      <c r="F13" s="305"/>
      <c r="G13" s="305"/>
      <c r="H13" s="305"/>
      <c r="I13" s="306"/>
    </row>
    <row r="14" spans="1:9" ht="24.95" customHeight="1" thickBot="1" x14ac:dyDescent="0.2">
      <c r="A14" s="380" t="s">
        <v>107</v>
      </c>
      <c r="B14" s="381"/>
      <c r="C14" s="435" t="s">
        <v>189</v>
      </c>
      <c r="D14" s="505"/>
      <c r="E14" s="505"/>
      <c r="F14" s="335" t="s">
        <v>199</v>
      </c>
      <c r="G14" s="336"/>
      <c r="H14" s="337"/>
      <c r="I14" s="127" t="s">
        <v>200</v>
      </c>
    </row>
    <row r="15" spans="1:9" ht="24.95" customHeight="1" x14ac:dyDescent="0.15">
      <c r="A15" s="318" t="s">
        <v>118</v>
      </c>
      <c r="B15" s="319"/>
      <c r="C15" s="382">
        <v>42959</v>
      </c>
      <c r="D15" s="376"/>
      <c r="E15" s="376" t="s">
        <v>108</v>
      </c>
      <c r="F15" s="376" t="s">
        <v>136</v>
      </c>
      <c r="G15" s="376"/>
      <c r="H15" s="501" t="str">
        <f>C6</f>
        <v>中部　太郎</v>
      </c>
      <c r="I15" s="502"/>
    </row>
    <row r="16" spans="1:9" ht="24.95" customHeight="1" x14ac:dyDescent="0.15">
      <c r="A16" s="318"/>
      <c r="B16" s="319"/>
      <c r="C16" s="322"/>
      <c r="D16" s="322"/>
      <c r="E16" s="322"/>
      <c r="F16" s="322" t="s">
        <v>124</v>
      </c>
      <c r="G16" s="322"/>
      <c r="H16" s="497" t="str">
        <f>C7</f>
        <v>090-****-****</v>
      </c>
      <c r="I16" s="498"/>
    </row>
    <row r="17" spans="1:9" ht="24.95" customHeight="1" x14ac:dyDescent="0.15">
      <c r="A17" s="366" t="s">
        <v>147</v>
      </c>
      <c r="B17" s="367"/>
      <c r="C17" s="372">
        <v>42960</v>
      </c>
      <c r="D17" s="322"/>
      <c r="E17" s="322" t="s">
        <v>109</v>
      </c>
      <c r="F17" s="322" t="s">
        <v>136</v>
      </c>
      <c r="G17" s="322"/>
      <c r="H17" s="497" t="s">
        <v>190</v>
      </c>
      <c r="I17" s="498"/>
    </row>
    <row r="18" spans="1:9" ht="24.95" customHeight="1" x14ac:dyDescent="0.15">
      <c r="A18" s="362"/>
      <c r="B18" s="363"/>
      <c r="C18" s="322"/>
      <c r="D18" s="322"/>
      <c r="E18" s="322"/>
      <c r="F18" s="322" t="s">
        <v>124</v>
      </c>
      <c r="G18" s="322"/>
      <c r="H18" s="497"/>
      <c r="I18" s="498"/>
    </row>
    <row r="19" spans="1:9" ht="24.95" customHeight="1" x14ac:dyDescent="0.15">
      <c r="A19" s="362"/>
      <c r="B19" s="363"/>
      <c r="C19" s="373">
        <v>42961</v>
      </c>
      <c r="D19" s="374"/>
      <c r="E19" s="322" t="s">
        <v>110</v>
      </c>
      <c r="F19" s="322" t="s">
        <v>136</v>
      </c>
      <c r="G19" s="322"/>
      <c r="H19" s="497" t="s">
        <v>191</v>
      </c>
      <c r="I19" s="498"/>
    </row>
    <row r="20" spans="1:9" ht="24.95" customHeight="1" thickBot="1" x14ac:dyDescent="0.2">
      <c r="A20" s="364"/>
      <c r="B20" s="365"/>
      <c r="C20" s="375"/>
      <c r="D20" s="375"/>
      <c r="E20" s="323"/>
      <c r="F20" s="323" t="s">
        <v>124</v>
      </c>
      <c r="G20" s="323"/>
      <c r="H20" s="499" t="s">
        <v>194</v>
      </c>
      <c r="I20" s="500"/>
    </row>
    <row r="22" spans="1:9" ht="19.5" customHeight="1" x14ac:dyDescent="0.15">
      <c r="A22" s="383" t="s">
        <v>122</v>
      </c>
      <c r="B22" s="304"/>
      <c r="C22" s="304"/>
      <c r="D22" s="304"/>
      <c r="E22" s="304"/>
      <c r="F22" s="304"/>
      <c r="G22" s="304"/>
      <c r="H22" s="304"/>
      <c r="I22" s="304"/>
    </row>
    <row r="23" spans="1:9" ht="19.5" customHeight="1" x14ac:dyDescent="0.15">
      <c r="A23" s="304" t="s">
        <v>121</v>
      </c>
      <c r="B23" s="304"/>
      <c r="C23" s="304"/>
      <c r="D23" s="304"/>
      <c r="E23" s="304"/>
      <c r="F23" s="304"/>
      <c r="G23" s="304"/>
      <c r="H23" s="304"/>
      <c r="I23" s="304"/>
    </row>
    <row r="24" spans="1:9" ht="19.5" customHeight="1" x14ac:dyDescent="0.15">
      <c r="A24" s="304" t="s">
        <v>139</v>
      </c>
      <c r="B24" s="304"/>
      <c r="C24" s="304"/>
      <c r="D24" s="304"/>
      <c r="E24" s="304"/>
      <c r="F24" s="304"/>
      <c r="G24" s="304"/>
      <c r="H24" s="304"/>
      <c r="I24" s="304"/>
    </row>
    <row r="25" spans="1:9" ht="19.5" customHeight="1" x14ac:dyDescent="0.15">
      <c r="A25" s="98"/>
      <c r="B25" s="98"/>
      <c r="C25" s="98"/>
      <c r="D25" s="98"/>
      <c r="E25" s="98"/>
      <c r="F25" s="98"/>
      <c r="G25" s="98"/>
      <c r="H25" s="98"/>
      <c r="I25" s="98"/>
    </row>
    <row r="26" spans="1:9" ht="20.100000000000001" customHeight="1" x14ac:dyDescent="0.15">
      <c r="A26" s="385" t="s">
        <v>119</v>
      </c>
      <c r="B26" s="385"/>
      <c r="C26" s="385"/>
      <c r="D26" s="385"/>
      <c r="E26" s="385"/>
      <c r="F26" s="385"/>
      <c r="G26" s="385"/>
      <c r="H26" s="385"/>
      <c r="I26" s="385"/>
    </row>
    <row r="27" spans="1:9" ht="20.100000000000001" customHeight="1" x14ac:dyDescent="0.15">
      <c r="A27" s="385" t="s">
        <v>120</v>
      </c>
      <c r="B27" s="385"/>
      <c r="C27" s="385"/>
      <c r="D27" s="385"/>
      <c r="E27" s="385"/>
      <c r="F27" s="385"/>
      <c r="G27" s="385"/>
      <c r="H27" s="385"/>
      <c r="I27" s="385"/>
    </row>
    <row r="28" spans="1:9" ht="20.100000000000001" customHeight="1" x14ac:dyDescent="0.15">
      <c r="A28" s="361" t="s">
        <v>148</v>
      </c>
      <c r="B28" s="361"/>
      <c r="C28" s="361"/>
      <c r="D28" s="361"/>
      <c r="E28" s="361"/>
      <c r="F28" s="361"/>
      <c r="G28" s="361"/>
      <c r="H28" s="361"/>
      <c r="I28" s="361"/>
    </row>
    <row r="29" spans="1:9" x14ac:dyDescent="0.15">
      <c r="A29" s="90"/>
    </row>
    <row r="30" spans="1:9" ht="27.75" customHeight="1" x14ac:dyDescent="0.2">
      <c r="A30" s="100" t="s">
        <v>128</v>
      </c>
      <c r="B30" s="406">
        <v>42922</v>
      </c>
      <c r="C30" s="406"/>
      <c r="D30" s="320" t="s">
        <v>74</v>
      </c>
      <c r="E30" s="320"/>
      <c r="F30" s="407" t="s">
        <v>28</v>
      </c>
      <c r="G30" s="407"/>
      <c r="H30" s="407"/>
      <c r="I30" s="63" t="s">
        <v>75</v>
      </c>
    </row>
    <row r="33" spans="1:9" ht="14.25" thickBot="1" x14ac:dyDescent="0.2"/>
    <row r="34" spans="1:9" ht="20.100000000000001" customHeight="1" thickBot="1" x14ac:dyDescent="0.2">
      <c r="A34" s="91" t="s">
        <v>129</v>
      </c>
      <c r="B34" s="91"/>
      <c r="C34" s="91"/>
      <c r="D34" s="91"/>
      <c r="E34" s="91"/>
      <c r="F34" s="91"/>
      <c r="G34" s="91"/>
      <c r="H34" s="91"/>
      <c r="I34" s="91"/>
    </row>
    <row r="35" spans="1:9" ht="20.100000000000001" customHeight="1" x14ac:dyDescent="0.15">
      <c r="A35" s="186" t="s">
        <v>132</v>
      </c>
      <c r="B35" s="226"/>
      <c r="C35" s="226"/>
      <c r="D35" s="226"/>
      <c r="E35" s="226"/>
      <c r="F35" s="226"/>
      <c r="G35" s="226"/>
      <c r="H35" s="226"/>
      <c r="I35" s="190"/>
    </row>
    <row r="36" spans="1:9" ht="20.100000000000001" customHeight="1" x14ac:dyDescent="0.15">
      <c r="A36" s="307" t="s">
        <v>130</v>
      </c>
      <c r="B36" s="308"/>
      <c r="C36" s="309"/>
      <c r="D36" s="309"/>
      <c r="E36" s="309"/>
      <c r="F36" s="310"/>
      <c r="G36" s="311"/>
      <c r="H36" s="312"/>
      <c r="I36" s="313"/>
    </row>
    <row r="37" spans="1:9" ht="20.100000000000001" customHeight="1" x14ac:dyDescent="0.15">
      <c r="A37" s="307" t="s">
        <v>131</v>
      </c>
      <c r="B37" s="308"/>
      <c r="C37" s="384" t="s">
        <v>134</v>
      </c>
      <c r="D37" s="315"/>
      <c r="E37" s="315"/>
      <c r="F37" s="314" t="s">
        <v>133</v>
      </c>
      <c r="G37" s="314"/>
      <c r="H37" s="315" t="s">
        <v>135</v>
      </c>
      <c r="I37" s="316"/>
    </row>
    <row r="38" spans="1:9" ht="19.5" customHeight="1" thickBot="1" x14ac:dyDescent="0.2">
      <c r="A38" s="302" t="s">
        <v>137</v>
      </c>
      <c r="B38" s="303"/>
      <c r="C38" s="92" t="s">
        <v>138</v>
      </c>
      <c r="D38" s="97"/>
      <c r="E38" s="97"/>
      <c r="F38" s="378"/>
      <c r="G38" s="378"/>
      <c r="H38" s="378"/>
      <c r="I38" s="379"/>
    </row>
  </sheetData>
  <sheetProtection sheet="1" objects="1" scenarios="1"/>
  <mergeCells count="73">
    <mergeCell ref="A6:B6"/>
    <mergeCell ref="C6:I6"/>
    <mergeCell ref="A1:I1"/>
    <mergeCell ref="A2:I2"/>
    <mergeCell ref="F4:I4"/>
    <mergeCell ref="A5:B5"/>
    <mergeCell ref="C5:I5"/>
    <mergeCell ref="A7:B7"/>
    <mergeCell ref="A8:B8"/>
    <mergeCell ref="A9:B9"/>
    <mergeCell ref="C9:I9"/>
    <mergeCell ref="A10:B11"/>
    <mergeCell ref="C10:D10"/>
    <mergeCell ref="E10:F10"/>
    <mergeCell ref="G10:H10"/>
    <mergeCell ref="C11:D11"/>
    <mergeCell ref="E11:F11"/>
    <mergeCell ref="G11:H11"/>
    <mergeCell ref="C7:I7"/>
    <mergeCell ref="C8:I8"/>
    <mergeCell ref="E12:F12"/>
    <mergeCell ref="G12:I12"/>
    <mergeCell ref="A14:B14"/>
    <mergeCell ref="C14:E14"/>
    <mergeCell ref="F14:H14"/>
    <mergeCell ref="A13:B13"/>
    <mergeCell ref="C13:D13"/>
    <mergeCell ref="F13:I13"/>
    <mergeCell ref="A12:B12"/>
    <mergeCell ref="C12:D12"/>
    <mergeCell ref="A15:B16"/>
    <mergeCell ref="C15:D16"/>
    <mergeCell ref="E15:E16"/>
    <mergeCell ref="F15:G15"/>
    <mergeCell ref="H15:I15"/>
    <mergeCell ref="F16:G16"/>
    <mergeCell ref="H16:I16"/>
    <mergeCell ref="A17:B17"/>
    <mergeCell ref="C17:D18"/>
    <mergeCell ref="E17:E18"/>
    <mergeCell ref="F17:G17"/>
    <mergeCell ref="H17:I17"/>
    <mergeCell ref="A18:B18"/>
    <mergeCell ref="F18:G18"/>
    <mergeCell ref="H18:I18"/>
    <mergeCell ref="A38:B38"/>
    <mergeCell ref="F38:I38"/>
    <mergeCell ref="B30:C30"/>
    <mergeCell ref="D30:E30"/>
    <mergeCell ref="F30:H30"/>
    <mergeCell ref="A35:B35"/>
    <mergeCell ref="C35:I35"/>
    <mergeCell ref="A36:B36"/>
    <mergeCell ref="C36:F36"/>
    <mergeCell ref="G36:I36"/>
    <mergeCell ref="A37:B37"/>
    <mergeCell ref="C37:E37"/>
    <mergeCell ref="F37:G37"/>
    <mergeCell ref="H37:I37"/>
    <mergeCell ref="A28:I28"/>
    <mergeCell ref="A19:B19"/>
    <mergeCell ref="C19:D20"/>
    <mergeCell ref="E19:E20"/>
    <mergeCell ref="F19:G19"/>
    <mergeCell ref="A22:I22"/>
    <mergeCell ref="A23:I23"/>
    <mergeCell ref="A24:I24"/>
    <mergeCell ref="A26:I26"/>
    <mergeCell ref="A27:I27"/>
    <mergeCell ref="H19:I19"/>
    <mergeCell ref="A20:B20"/>
    <mergeCell ref="F20:G20"/>
    <mergeCell ref="H20:I20"/>
  </mergeCells>
  <phoneticPr fontId="1"/>
  <dataValidations count="1">
    <dataValidation type="list" allowBlank="1" showInputMessage="1" showErrorMessage="1" sqref="I14">
      <formula1>"有,無"</formula1>
    </dataValidation>
  </dataValidations>
  <pageMargins left="0.7" right="0.7" top="0.75" bottom="0.75" header="0.3" footer="0.3"/>
  <pageSetup paperSize="9"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参加申込書-1</vt:lpstr>
      <vt:lpstr>参加申込書-2</vt:lpstr>
      <vt:lpstr>参加申込書-3</vt:lpstr>
      <vt:lpstr>公示・指示書への質問シート</vt:lpstr>
      <vt:lpstr>参加申込書-1 (記入例)</vt:lpstr>
      <vt:lpstr>参加申込書-2(記入例)</vt:lpstr>
      <vt:lpstr>参加申込書-3 (記入例)</vt:lpstr>
      <vt:lpstr>'参加申込書-1'!Print_Area</vt:lpstr>
      <vt:lpstr>'参加申込書-1 (記入例)'!Print_Area</vt:lpstr>
      <vt:lpstr>'参加申込書-2'!Print_Area</vt:lpstr>
      <vt:lpstr>'参加申込書-2(記入例)'!Print_Area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dc:creator>
  <cp:lastModifiedBy>toshi</cp:lastModifiedBy>
  <cp:lastPrinted>2017-06-07T15:07:26Z</cp:lastPrinted>
  <dcterms:created xsi:type="dcterms:W3CDTF">2017-02-28T11:03:57Z</dcterms:created>
  <dcterms:modified xsi:type="dcterms:W3CDTF">2019-04-21T21:42:00Z</dcterms:modified>
</cp:coreProperties>
</file>