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65" tabRatio="674" activeTab="0"/>
  </bookViews>
  <sheets>
    <sheet name="作業マニュアル" sheetId="1" r:id="rId1"/>
    <sheet name="入力例" sheetId="2" r:id="rId2"/>
    <sheet name="参加申込書1" sheetId="3" r:id="rId3"/>
    <sheet name="2" sheetId="4" r:id="rId4"/>
    <sheet name="3" sheetId="5" r:id="rId5"/>
    <sheet name="4" sheetId="6" r:id="rId6"/>
    <sheet name="5" sheetId="7" r:id="rId7"/>
    <sheet name="6" sheetId="8" r:id="rId8"/>
  </sheets>
  <definedNames>
    <definedName name="_xlnm.Print_Area" localSheetId="3">'2'!$C$2:$BC$38</definedName>
    <definedName name="_xlnm.Print_Area" localSheetId="4">'3'!$C$2:$BC$38</definedName>
    <definedName name="_xlnm.Print_Area" localSheetId="5">'4'!$C$2:$BC$38</definedName>
    <definedName name="_xlnm.Print_Area" localSheetId="6">'5'!$C$2:$BC$38</definedName>
    <definedName name="_xlnm.Print_Area" localSheetId="7">'6'!$C$2:$BC$38</definedName>
    <definedName name="_xlnm.Print_Area" localSheetId="0">'作業マニュアル'!$A$1:$AM$57</definedName>
    <definedName name="_xlnm.Print_Area" localSheetId="2">'参加申込書1'!$C$2:$BC$38</definedName>
    <definedName name="_xlnm.Print_Area" localSheetId="1">'入力例'!$C$2:$BC$38</definedName>
    <definedName name="県名" localSheetId="3">'2'!$A$44:$A$47</definedName>
    <definedName name="県名" localSheetId="4">'3'!$A$44:$A$47</definedName>
    <definedName name="県名" localSheetId="5">'4'!$A$44:$A$47</definedName>
    <definedName name="県名" localSheetId="6">'5'!$A$44:$A$47</definedName>
    <definedName name="県名" localSheetId="7">'6'!$A$44:$A$47</definedName>
    <definedName name="県名">'参加申込書1'!$A$44:$A$47</definedName>
    <definedName name="種目" localSheetId="3">'2'!$C$44:$C$47</definedName>
    <definedName name="種目" localSheetId="4">'3'!$C$44:$C$47</definedName>
    <definedName name="種目" localSheetId="5">'4'!$C$44:$C$47</definedName>
    <definedName name="種目" localSheetId="6">'5'!$C$44:$C$47</definedName>
    <definedName name="種目" localSheetId="7">'6'!$C$44:$C$47</definedName>
    <definedName name="種目">'参加申込書1'!$C$44:$C$47</definedName>
    <definedName name="登録" localSheetId="3">'2'!$B$44:$B$45</definedName>
    <definedName name="登録" localSheetId="4">'3'!$B$44:$B$45</definedName>
    <definedName name="登録" localSheetId="5">'4'!$B$44:$B$45</definedName>
    <definedName name="登録" localSheetId="6">'5'!$B$44:$B$45</definedName>
    <definedName name="登録" localSheetId="7">'6'!$B$44:$B$45</definedName>
    <definedName name="登録">'参加申込書1'!$B$44:$B$45</definedName>
  </definedNames>
  <calcPr fullCalcOnLoad="1"/>
</workbook>
</file>

<file path=xl/sharedStrings.xml><?xml version="1.0" encoding="utf-8"?>
<sst xmlns="http://schemas.openxmlformats.org/spreadsheetml/2006/main" count="320" uniqueCount="101">
  <si>
    <t>高等学校長</t>
  </si>
  <si>
    <t>上記チームを県代表として標記大会に出場することを認め参加申込します。</t>
  </si>
  <si>
    <t>県高体連会長</t>
  </si>
  <si>
    <t>東海高等学校体育連盟会長　様</t>
  </si>
  <si>
    <t>印</t>
  </si>
  <si>
    <t>県名</t>
  </si>
  <si>
    <t>電話</t>
  </si>
  <si>
    <t>学校所在地</t>
  </si>
  <si>
    <t>ＦＪ級</t>
  </si>
  <si>
    <t>ヨット競技　参加申込書</t>
  </si>
  <si>
    <t>セール番号</t>
  </si>
  <si>
    <t>監督名</t>
  </si>
  <si>
    <t>平成</t>
  </si>
  <si>
    <t>年</t>
  </si>
  <si>
    <t>月</t>
  </si>
  <si>
    <t>日</t>
  </si>
  <si>
    <t>ＦＡＸ</t>
  </si>
  <si>
    <t>番　号</t>
  </si>
  <si>
    <t>学　年</t>
  </si>
  <si>
    <t>上記選手は本校在学生徒で標記大会に出場することを認めます。</t>
  </si>
  <si>
    <t>学校名</t>
  </si>
  <si>
    <t>〒</t>
  </si>
  <si>
    <t>愛知県</t>
  </si>
  <si>
    <t>岐阜県</t>
  </si>
  <si>
    <t>三重県</t>
  </si>
  <si>
    <t>静岡県</t>
  </si>
  <si>
    <t>参加申込書等の入力及びデータの送信について</t>
  </si>
  <si>
    <t>◇ファイルについて</t>
  </si>
  <si>
    <t>種　類：Microsoft Office Excel 97-2003 ワークシート</t>
  </si>
  <si>
    <r>
      <t>◇手順</t>
    </r>
    <r>
      <rPr>
        <b/>
        <sz val="15"/>
        <color indexed="10"/>
        <rFont val="ＭＳ ゴシック"/>
        <family val="3"/>
      </rPr>
      <t>（入力された内容はそのままプログラムに使用します。</t>
    </r>
  </si>
  <si>
    <t>間違いの無いよう必ず各シートの入力例を確認して入力を行ってください。）</t>
  </si>
  <si>
    <t>　　右上にある</t>
  </si>
  <si>
    <t>◇注意事項</t>
  </si>
  <si>
    <t>１．参加申込書</t>
  </si>
  <si>
    <t>　ア　氏名などの漢字等が表示されない場合は、プリントアウトした参加申込書に手書きにて</t>
  </si>
  <si>
    <t>　　その文字を記入してください。（外字についてはプログラム作成上、その文字を確実に</t>
  </si>
  <si>
    <r>
      <t>　　把握する必要がありますので、</t>
    </r>
    <r>
      <rPr>
        <b/>
        <sz val="11"/>
        <rFont val="ＭＳ ゴシック"/>
        <family val="3"/>
      </rPr>
      <t>当該文字をＡ４用紙に大きくご記入</t>
    </r>
    <r>
      <rPr>
        <sz val="11"/>
        <rFont val="ＭＳ 明朝"/>
        <family val="1"/>
      </rPr>
      <t>いただき、参加申込</t>
    </r>
  </si>
  <si>
    <r>
      <t>　　書に</t>
    </r>
    <r>
      <rPr>
        <b/>
        <sz val="11"/>
        <rFont val="ＭＳ ゴシック"/>
        <family val="3"/>
      </rPr>
      <t>同封</t>
    </r>
    <r>
      <rPr>
        <sz val="11"/>
        <rFont val="ＭＳ 明朝"/>
        <family val="1"/>
      </rPr>
      <t>してください。）</t>
    </r>
  </si>
  <si>
    <t>　　入）を必ず済ませておいてください。新規登録の場合、番号取得に日数を要することも考</t>
  </si>
  <si>
    <t>　　えられますので早めの準備をお願いします。</t>
  </si>
  <si>
    <t>２．送信用データ</t>
  </si>
  <si>
    <t>　ア　マクロを有効にして「送信用データ作成」ボタンをクリックしてください。</t>
  </si>
  <si>
    <t>　　そのやり方は、機種・年式によって様々ですので各高校で対応をお願いします。</t>
  </si>
  <si>
    <t>◇提出書類</t>
  </si>
  <si>
    <t>Ⅰ　参加申込書</t>
  </si>
  <si>
    <t>Ⅰ　送信用データ</t>
  </si>
  <si>
    <t>連絡・問い合わせ先</t>
  </si>
  <si>
    <t>１．【参加申込書１】に入力してください。</t>
  </si>
  <si>
    <r>
      <t>　　＊新しくできたファイルは、パスワードがかかっています</t>
    </r>
    <r>
      <rPr>
        <b/>
        <sz val="11"/>
        <color indexed="10"/>
        <rFont val="ＭＳ 明朝"/>
        <family val="1"/>
      </rPr>
      <t>（パスワード　1234）。</t>
    </r>
  </si>
  <si>
    <t>更新登録</t>
  </si>
  <si>
    <t>更新登録</t>
  </si>
  <si>
    <t>新規登録</t>
  </si>
  <si>
    <t>日本セーリング連盟
メンバー登録番号</t>
  </si>
  <si>
    <t>ふ り が な
選　手　名</t>
  </si>
  <si>
    <t>あいちけんりつ　へきなんこうぎょうこうとうがっこう</t>
  </si>
  <si>
    <t>愛知県立　碧南工業高等学校</t>
  </si>
  <si>
    <t>447-0066</t>
  </si>
  <si>
    <t>愛知県碧南市丸山町３－１０</t>
  </si>
  <si>
    <t>0566-42-2500</t>
  </si>
  <si>
    <t>0566-42-9660</t>
  </si>
  <si>
    <t>23-022-90000-2</t>
  </si>
  <si>
    <t>23-022-90002-2</t>
  </si>
  <si>
    <t>23-022-90001-2</t>
  </si>
  <si>
    <t>碧南　工太郎</t>
  </si>
  <si>
    <t>愛知</t>
  </si>
  <si>
    <t>高体　連蔵</t>
  </si>
  <si>
    <t>愛知　堅</t>
  </si>
  <si>
    <t>高浜　三州瓦</t>
  </si>
  <si>
    <t>たかはま　さんしゅうがわら</t>
  </si>
  <si>
    <t>碧南　人参</t>
  </si>
  <si>
    <t>へきなん　にんじん</t>
  </si>
  <si>
    <t>半田　中埜酢</t>
  </si>
  <si>
    <t>はんだ　なかのす</t>
  </si>
  <si>
    <t>蒲郡　蜜柑</t>
  </si>
  <si>
    <t>がまごおり　みかん</t>
  </si>
  <si>
    <t>愛知県立　碧南工業</t>
  </si>
  <si>
    <t>１．入力後、印刷して提出するもの（提出先：各都道府県体育連盟）</t>
  </si>
  <si>
    <t>ＴＥＬ　０５６６－４２－２５００</t>
  </si>
  <si>
    <t>ＦＡＸ　０５６６－４２－９６６０</t>
  </si>
  <si>
    <t>〒</t>
  </si>
  <si>
    <t>　　（複数艇が出場される学校は、２、３、４、５、６にそれぞれ入力してください。）</t>
  </si>
  <si>
    <t>２．間違いがないことを確認した後、</t>
  </si>
  <si>
    <t>ボタンをクリックし、このシートをデスクトップ等に</t>
  </si>
  <si>
    <t>　　保存してください。</t>
  </si>
  <si>
    <t>　　お間違いのないようにしてください。</t>
  </si>
  <si>
    <t>　ウ　参加料は、各都道府県高等学校体育連盟がとりまとめることにになっていますので</t>
  </si>
  <si>
    <t>-</t>
  </si>
  <si>
    <t>第６１回東海高等学校総合体育大会</t>
  </si>
  <si>
    <t>ヨット競技　参加申込書（記入例）　</t>
  </si>
  <si>
    <t>男子ＦＪ級</t>
  </si>
  <si>
    <t>女子ＦＪ級</t>
  </si>
  <si>
    <t>男子４２０級</t>
  </si>
  <si>
    <t>女子４２０級</t>
  </si>
  <si>
    <t>種目</t>
  </si>
  <si>
    <t>種目</t>
  </si>
  <si>
    <t>年度</t>
  </si>
  <si>
    <t>愛知県高等学校体育連盟ヨット専門部　事務局</t>
  </si>
  <si>
    <t>馬場　昭充</t>
  </si>
  <si>
    <t>E-mail  a.bamba@hekinan-th.aichi-c.ed.jp</t>
  </si>
  <si>
    <t>２．電子メール送信時に添付するもの（送信先：a.bamba@hekinan-th.aichi-c.ed.jp）</t>
  </si>
  <si>
    <t>サイズ：約１６０ＫＢ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</si>
</sst>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h:mm;@"/>
    <numFmt numFmtId="179" formatCode="[$-F400]h:mm:ss\ AM/PM"/>
    <numFmt numFmtId="180" formatCode="h&quot;時&quot;mm&quot;分&quot;;@"/>
    <numFmt numFmtId="181" formatCode="0_ "/>
    <numFmt numFmtId="182" formatCode="#,##0_ "/>
    <numFmt numFmtId="183" formatCode="[DBNum3]0"/>
    <numFmt numFmtId="184" formatCode="[$-409]"/>
    <numFmt numFmtId="185" formatCode="[$-411]ggge&quot;年&quot;m&quot;月&quot;d&quot;日&quot;;@"/>
  </numFmts>
  <fonts count="7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6"/>
      <name val="ＭＳ 明朝"/>
      <family val="1"/>
    </font>
    <font>
      <sz val="10"/>
      <name val="ＭＳ Ｐゴシック"/>
      <family val="3"/>
    </font>
    <font>
      <sz val="8"/>
      <name val="ＭＳ Ｐゴシック"/>
      <family val="3"/>
    </font>
    <font>
      <sz val="12"/>
      <name val="ＭＳ 明朝"/>
      <family val="1"/>
    </font>
    <font>
      <sz val="11"/>
      <name val="ＭＳ 明朝"/>
      <family val="1"/>
    </font>
    <font>
      <sz val="14"/>
      <name val="ＭＳ 明朝"/>
      <family val="1"/>
    </font>
    <font>
      <u val="single"/>
      <sz val="11"/>
      <name val="ＭＳ 明朝"/>
      <family val="1"/>
    </font>
    <font>
      <sz val="20"/>
      <name val="ＭＳ 明朝"/>
      <family val="1"/>
    </font>
    <font>
      <sz val="8"/>
      <name val="ＭＳ 明朝"/>
      <family val="1"/>
    </font>
    <font>
      <sz val="6"/>
      <name val="ＭＳ 明朝"/>
      <family val="1"/>
    </font>
    <font>
      <sz val="20"/>
      <name val="ＭＳ ゴシック"/>
      <family val="3"/>
    </font>
    <font>
      <sz val="15"/>
      <name val="ＭＳ ゴシック"/>
      <family val="3"/>
    </font>
    <font>
      <b/>
      <sz val="15"/>
      <color indexed="10"/>
      <name val="ＭＳ ゴシック"/>
      <family val="3"/>
    </font>
    <font>
      <b/>
      <sz val="11"/>
      <color indexed="10"/>
      <name val="ＭＳ 明朝"/>
      <family val="1"/>
    </font>
    <font>
      <sz val="13"/>
      <name val="ＭＳ ゴシック"/>
      <family val="3"/>
    </font>
    <font>
      <b/>
      <sz val="11"/>
      <name val="ＭＳ ゴシック"/>
      <family val="3"/>
    </font>
    <font>
      <sz val="13"/>
      <name val="ＭＳ 明朝"/>
      <family val="1"/>
    </font>
    <font>
      <sz val="2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10"/>
      <name val="ＭＳ Ｐゴシック"/>
      <family val="3"/>
    </font>
    <font>
      <sz val="15"/>
      <name val="ＭＳ Ｐゴシック"/>
      <family val="3"/>
    </font>
    <font>
      <sz val="11"/>
      <color indexed="9"/>
      <name val="ＭＳ 明朝"/>
      <family val="1"/>
    </font>
    <font>
      <sz val="12"/>
      <color indexed="30"/>
      <name val="ＭＳ ゴシック"/>
      <family val="3"/>
    </font>
    <font>
      <sz val="12"/>
      <color indexed="10"/>
      <name val="ＭＳ ゴシック"/>
      <family val="3"/>
    </font>
    <font>
      <sz val="12"/>
      <color indexed="30"/>
      <name val="ＭＳ 明朝"/>
      <family val="1"/>
    </font>
    <font>
      <sz val="16"/>
      <color indexed="30"/>
      <name val="ＭＳ 明朝"/>
      <family val="1"/>
    </font>
    <font>
      <sz val="9"/>
      <name val="Meiryo UI"/>
      <family val="3"/>
    </font>
    <font>
      <sz val="16"/>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5"/>
      <color rgb="FFFF0000"/>
      <name val="Calibri"/>
      <family val="3"/>
    </font>
    <font>
      <sz val="15"/>
      <name val="Cambria"/>
      <family val="3"/>
    </font>
    <font>
      <sz val="11"/>
      <color theme="0"/>
      <name val="ＭＳ 明朝"/>
      <family val="1"/>
    </font>
    <font>
      <sz val="16"/>
      <color rgb="FF0070C0"/>
      <name val="ＭＳ 明朝"/>
      <family val="1"/>
    </font>
    <font>
      <sz val="12"/>
      <color rgb="FF0070C0"/>
      <name val="ＭＳ ゴシック"/>
      <family val="3"/>
    </font>
    <font>
      <sz val="12"/>
      <color rgb="FF0070C0"/>
      <name val="ＭＳ 明朝"/>
      <family val="1"/>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239">
    <xf numFmtId="0" fontId="0" fillId="0" borderId="0" xfId="0" applyAlignment="1">
      <alignment/>
    </xf>
    <xf numFmtId="0" fontId="8" fillId="0" borderId="0" xfId="0" applyFont="1" applyAlignment="1" applyProtection="1">
      <alignment vertical="center"/>
      <protection/>
    </xf>
    <xf numFmtId="0" fontId="15" fillId="0" borderId="0" xfId="0" applyFont="1" applyAlignment="1" applyProtection="1">
      <alignment vertical="center"/>
      <protection/>
    </xf>
    <xf numFmtId="0" fontId="66" fillId="0" borderId="0" xfId="0" applyFont="1" applyAlignment="1" applyProtection="1">
      <alignment vertical="center"/>
      <protection/>
    </xf>
    <xf numFmtId="0" fontId="8" fillId="0" borderId="0" xfId="61" applyFont="1" applyAlignment="1" applyProtection="1">
      <alignment vertical="center"/>
      <protection/>
    </xf>
    <xf numFmtId="0" fontId="18" fillId="0" borderId="0" xfId="0" applyFont="1" applyAlignment="1" applyProtection="1">
      <alignment vertical="center"/>
      <protection/>
    </xf>
    <xf numFmtId="0" fontId="67" fillId="0" borderId="0" xfId="0" applyFont="1" applyAlignment="1" applyProtection="1">
      <alignment vertical="center"/>
      <protection/>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20"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Alignment="1" applyProtection="1">
      <alignment/>
      <protection/>
    </xf>
    <xf numFmtId="0" fontId="4" fillId="0" borderId="0" xfId="0" applyFont="1" applyBorder="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Border="1" applyAlignment="1" applyProtection="1">
      <alignment horizontal="center"/>
      <protection/>
    </xf>
    <xf numFmtId="0" fontId="8" fillId="0" borderId="0" xfId="0" applyFont="1" applyBorder="1" applyAlignment="1" applyProtection="1">
      <alignment/>
      <protection/>
    </xf>
    <xf numFmtId="0" fontId="4" fillId="0" borderId="0" xfId="0" applyFont="1" applyBorder="1" applyAlignment="1" applyProtection="1">
      <alignment/>
      <protection/>
    </xf>
    <xf numFmtId="49" fontId="8" fillId="0" borderId="0" xfId="0" applyNumberFormat="1" applyFont="1" applyAlignment="1" applyProtection="1">
      <alignment vertical="center"/>
      <protection/>
    </xf>
    <xf numFmtId="0" fontId="8" fillId="33" borderId="0" xfId="0" applyFont="1" applyFill="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protection/>
    </xf>
    <xf numFmtId="0" fontId="21" fillId="33" borderId="0" xfId="0" applyFont="1" applyFill="1" applyBorder="1" applyAlignment="1" applyProtection="1">
      <alignment/>
      <protection/>
    </xf>
    <xf numFmtId="0" fontId="9"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7"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4" fillId="33" borderId="0" xfId="0" applyFont="1" applyFill="1" applyBorder="1" applyAlignment="1" applyProtection="1">
      <alignment horizontal="center"/>
      <protection/>
    </xf>
    <xf numFmtId="0" fontId="7" fillId="33" borderId="0" xfId="0" applyFont="1" applyFill="1" applyBorder="1" applyAlignment="1" applyProtection="1">
      <alignment horizontal="left"/>
      <protection/>
    </xf>
    <xf numFmtId="0" fontId="8" fillId="33" borderId="0" xfId="0" applyFont="1" applyFill="1" applyAlignment="1" applyProtection="1">
      <alignment horizontal="center"/>
      <protection/>
    </xf>
    <xf numFmtId="0" fontId="4"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left"/>
      <protection/>
    </xf>
    <xf numFmtId="182" fontId="4" fillId="33" borderId="0" xfId="0" applyNumberFormat="1"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8" fillId="33" borderId="16" xfId="0" applyFont="1" applyFill="1" applyBorder="1" applyAlignment="1" applyProtection="1">
      <alignment/>
      <protection/>
    </xf>
    <xf numFmtId="0" fontId="4" fillId="33"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Alignment="1" applyProtection="1">
      <alignment/>
      <protection/>
    </xf>
    <xf numFmtId="0" fontId="8" fillId="33" borderId="18" xfId="0" applyFont="1" applyFill="1" applyBorder="1" applyAlignment="1" applyProtection="1">
      <alignment/>
      <protection/>
    </xf>
    <xf numFmtId="0" fontId="8" fillId="33" borderId="19" xfId="0" applyFont="1" applyFill="1" applyBorder="1" applyAlignment="1" applyProtection="1">
      <alignment/>
      <protection/>
    </xf>
    <xf numFmtId="0" fontId="10" fillId="33" borderId="20" xfId="0" applyFont="1" applyFill="1" applyBorder="1" applyAlignment="1" applyProtection="1">
      <alignment/>
      <protection/>
    </xf>
    <xf numFmtId="0" fontId="10" fillId="33" borderId="21" xfId="0" applyFont="1" applyFill="1" applyBorder="1" applyAlignment="1" applyProtection="1">
      <alignment/>
      <protection/>
    </xf>
    <xf numFmtId="0" fontId="21" fillId="33" borderId="21" xfId="0" applyFont="1" applyFill="1" applyBorder="1" applyAlignment="1" applyProtection="1">
      <alignment/>
      <protection/>
    </xf>
    <xf numFmtId="0" fontId="8" fillId="33" borderId="21" xfId="0" applyFont="1" applyFill="1" applyBorder="1" applyAlignment="1" applyProtection="1">
      <alignment/>
      <protection/>
    </xf>
    <xf numFmtId="0" fontId="8" fillId="33" borderId="22" xfId="0" applyFont="1" applyFill="1" applyBorder="1" applyAlignment="1" applyProtection="1">
      <alignment/>
      <protection/>
    </xf>
    <xf numFmtId="0" fontId="8" fillId="33" borderId="23" xfId="0" applyFont="1" applyFill="1" applyBorder="1" applyAlignment="1" applyProtection="1">
      <alignment/>
      <protection/>
    </xf>
    <xf numFmtId="0" fontId="8" fillId="33" borderId="24" xfId="0" applyFont="1" applyFill="1" applyBorder="1" applyAlignment="1" applyProtection="1">
      <alignment/>
      <protection/>
    </xf>
    <xf numFmtId="0" fontId="10" fillId="33" borderId="24" xfId="0" applyFont="1" applyFill="1" applyBorder="1" applyAlignment="1" applyProtection="1">
      <alignment/>
      <protection/>
    </xf>
    <xf numFmtId="0" fontId="8" fillId="33" borderId="25" xfId="0" applyFont="1" applyFill="1" applyBorder="1" applyAlignment="1" applyProtection="1">
      <alignment/>
      <protection/>
    </xf>
    <xf numFmtId="0" fontId="9" fillId="33" borderId="18" xfId="0" applyFont="1" applyFill="1" applyBorder="1" applyAlignment="1" applyProtection="1">
      <alignment/>
      <protection/>
    </xf>
    <xf numFmtId="0" fontId="8" fillId="33" borderId="20" xfId="0" applyFont="1" applyFill="1" applyBorder="1" applyAlignment="1" applyProtection="1">
      <alignment/>
      <protection/>
    </xf>
    <xf numFmtId="0" fontId="7" fillId="33" borderId="23" xfId="0" applyFont="1" applyFill="1" applyBorder="1" applyAlignment="1" applyProtection="1">
      <alignment horizontal="center"/>
      <protection/>
    </xf>
    <xf numFmtId="0" fontId="7" fillId="33" borderId="24"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0" fontId="8" fillId="33" borderId="25" xfId="0" applyFont="1" applyFill="1" applyBorder="1" applyAlignment="1" applyProtection="1">
      <alignment horizontal="center"/>
      <protection/>
    </xf>
    <xf numFmtId="0" fontId="7" fillId="33" borderId="19" xfId="0" applyFont="1" applyFill="1" applyBorder="1" applyAlignment="1" applyProtection="1">
      <alignment horizontal="left"/>
      <protection/>
    </xf>
    <xf numFmtId="0" fontId="8" fillId="33" borderId="18" xfId="0" applyFont="1" applyFill="1" applyBorder="1" applyAlignment="1" applyProtection="1">
      <alignment horizontal="center"/>
      <protection/>
    </xf>
    <xf numFmtId="0" fontId="4" fillId="33" borderId="19" xfId="0" applyFont="1" applyFill="1" applyBorder="1" applyAlignment="1" applyProtection="1">
      <alignment horizontal="left"/>
      <protection/>
    </xf>
    <xf numFmtId="0" fontId="7" fillId="33" borderId="18" xfId="0" applyFont="1" applyFill="1" applyBorder="1" applyAlignment="1" applyProtection="1">
      <alignment horizontal="center"/>
      <protection/>
    </xf>
    <xf numFmtId="0" fontId="8" fillId="33" borderId="19" xfId="0" applyFont="1" applyFill="1" applyBorder="1" applyAlignment="1" applyProtection="1">
      <alignment horizontal="center"/>
      <protection/>
    </xf>
    <xf numFmtId="0" fontId="4" fillId="33" borderId="18" xfId="0" applyFont="1" applyFill="1" applyBorder="1" applyAlignment="1" applyProtection="1">
      <alignment horizontal="center"/>
      <protection/>
    </xf>
    <xf numFmtId="0" fontId="7" fillId="33" borderId="19" xfId="0" applyFont="1" applyFill="1" applyBorder="1" applyAlignment="1" applyProtection="1">
      <alignment horizontal="center"/>
      <protection/>
    </xf>
    <xf numFmtId="0" fontId="8" fillId="33" borderId="26" xfId="0" applyFont="1" applyFill="1" applyBorder="1" applyAlignment="1" applyProtection="1">
      <alignment/>
      <protection/>
    </xf>
    <xf numFmtId="0" fontId="4" fillId="33" borderId="27" xfId="0" applyFont="1" applyFill="1" applyBorder="1" applyAlignment="1" applyProtection="1">
      <alignment/>
      <protection/>
    </xf>
    <xf numFmtId="0" fontId="8" fillId="33" borderId="27" xfId="0" applyFont="1" applyFill="1" applyBorder="1" applyAlignment="1" applyProtection="1">
      <alignment/>
      <protection/>
    </xf>
    <xf numFmtId="0" fontId="8" fillId="33" borderId="28" xfId="0" applyFont="1" applyFill="1" applyBorder="1" applyAlignment="1" applyProtection="1">
      <alignment/>
      <protection/>
    </xf>
    <xf numFmtId="0" fontId="8"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4" fillId="33" borderId="0" xfId="0" applyFont="1" applyFill="1" applyBorder="1" applyAlignment="1" applyProtection="1">
      <alignment/>
      <protection/>
    </xf>
    <xf numFmtId="0" fontId="8" fillId="33" borderId="29" xfId="0" applyFont="1" applyFill="1" applyBorder="1" applyAlignment="1" applyProtection="1">
      <alignment/>
      <protection/>
    </xf>
    <xf numFmtId="0" fontId="8" fillId="33" borderId="30" xfId="0" applyFont="1" applyFill="1" applyBorder="1" applyAlignment="1" applyProtection="1">
      <alignment/>
      <protection/>
    </xf>
    <xf numFmtId="0" fontId="8" fillId="33" borderId="31" xfId="0" applyFont="1" applyFill="1" applyBorder="1" applyAlignment="1" applyProtection="1">
      <alignment/>
      <protection/>
    </xf>
    <xf numFmtId="0" fontId="7" fillId="33" borderId="18" xfId="0" applyFont="1" applyFill="1" applyBorder="1" applyAlignment="1" applyProtection="1">
      <alignment horizontal="center" vertical="center"/>
      <protection/>
    </xf>
    <xf numFmtId="0" fontId="7" fillId="33" borderId="18" xfId="0" applyFont="1" applyFill="1" applyBorder="1" applyAlignment="1" applyProtection="1">
      <alignment/>
      <protection/>
    </xf>
    <xf numFmtId="0" fontId="4" fillId="33" borderId="18" xfId="0" applyFont="1" applyFill="1" applyBorder="1" applyAlignment="1" applyProtection="1">
      <alignment/>
      <protection/>
    </xf>
    <xf numFmtId="0" fontId="8" fillId="33" borderId="19" xfId="0" applyFont="1" applyFill="1" applyBorder="1" applyAlignment="1" applyProtection="1">
      <alignment/>
      <protection/>
    </xf>
    <xf numFmtId="0" fontId="68" fillId="0" borderId="0" xfId="0" applyFont="1" applyFill="1" applyAlignment="1" applyProtection="1">
      <alignment vertical="center" shrinkToFit="1"/>
      <protection/>
    </xf>
    <xf numFmtId="0" fontId="68" fillId="0" borderId="0" xfId="0" applyFont="1" applyFill="1" applyAlignment="1" applyProtection="1">
      <alignment vertical="center"/>
      <protection/>
    </xf>
    <xf numFmtId="0" fontId="8"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14" fillId="0" borderId="0" xfId="0" applyFont="1" applyAlignment="1" applyProtection="1">
      <alignment horizontal="center" vertical="center"/>
      <protection/>
    </xf>
    <xf numFmtId="0" fontId="69" fillId="33" borderId="16" xfId="0" applyFont="1" applyFill="1" applyBorder="1" applyAlignment="1" applyProtection="1">
      <alignment horizontal="center" shrinkToFit="1"/>
      <protection/>
    </xf>
    <xf numFmtId="0" fontId="4" fillId="33" borderId="16" xfId="0" applyFont="1" applyFill="1" applyBorder="1" applyAlignment="1" applyProtection="1">
      <alignment horizontal="center" shrinkToFit="1"/>
      <protection/>
    </xf>
    <xf numFmtId="0" fontId="7" fillId="33" borderId="32" xfId="0" applyFont="1" applyFill="1" applyBorder="1" applyAlignment="1" applyProtection="1">
      <alignment horizontal="distributed" vertical="center"/>
      <protection/>
    </xf>
    <xf numFmtId="0" fontId="7" fillId="33" borderId="33" xfId="0" applyFont="1" applyFill="1" applyBorder="1" applyAlignment="1" applyProtection="1">
      <alignment horizontal="distributed" vertical="center"/>
      <protection/>
    </xf>
    <xf numFmtId="0" fontId="7" fillId="33" borderId="34" xfId="0" applyFont="1" applyFill="1" applyBorder="1" applyAlignment="1" applyProtection="1">
      <alignment horizontal="distributed" vertical="center"/>
      <protection/>
    </xf>
    <xf numFmtId="183" fontId="70" fillId="33" borderId="35" xfId="0" applyNumberFormat="1" applyFont="1" applyFill="1" applyBorder="1" applyAlignment="1" applyProtection="1">
      <alignment horizontal="center" vertical="center" shrinkToFit="1"/>
      <protection/>
    </xf>
    <xf numFmtId="183" fontId="70" fillId="33" borderId="33" xfId="0" applyNumberFormat="1" applyFont="1" applyFill="1" applyBorder="1" applyAlignment="1" applyProtection="1">
      <alignment horizontal="center" vertical="center" shrinkToFit="1"/>
      <protection/>
    </xf>
    <xf numFmtId="183" fontId="70" fillId="33" borderId="36" xfId="0" applyNumberFormat="1" applyFont="1" applyFill="1" applyBorder="1" applyAlignment="1" applyProtection="1">
      <alignment horizontal="center" vertical="center" shrinkToFit="1"/>
      <protection/>
    </xf>
    <xf numFmtId="182" fontId="7" fillId="33"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center" shrinkToFit="1"/>
      <protection/>
    </xf>
    <xf numFmtId="0" fontId="71" fillId="33" borderId="0" xfId="0" applyNumberFormat="1" applyFont="1" applyFill="1" applyBorder="1" applyAlignment="1" applyProtection="1">
      <alignment horizontal="center" shrinkToFit="1"/>
      <protection/>
    </xf>
    <xf numFmtId="0" fontId="8"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37"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0" fillId="33" borderId="10" xfId="0" applyFont="1" applyFill="1" applyBorder="1" applyAlignment="1" applyProtection="1">
      <alignment horizontal="center" vertical="center" shrinkToFit="1"/>
      <protection/>
    </xf>
    <xf numFmtId="0" fontId="70" fillId="33" borderId="11" xfId="0" applyFont="1" applyFill="1" applyBorder="1" applyAlignment="1" applyProtection="1">
      <alignment horizontal="center" vertical="center" shrinkToFit="1"/>
      <protection/>
    </xf>
    <xf numFmtId="0" fontId="70" fillId="33" borderId="12" xfId="0" applyFont="1" applyFill="1" applyBorder="1" applyAlignment="1" applyProtection="1">
      <alignment horizontal="center" vertical="center" shrinkToFit="1"/>
      <protection/>
    </xf>
    <xf numFmtId="183" fontId="72" fillId="33" borderId="10" xfId="0" applyNumberFormat="1" applyFont="1" applyFill="1" applyBorder="1" applyAlignment="1" applyProtection="1">
      <alignment horizontal="center" vertical="center" shrinkToFit="1"/>
      <protection/>
    </xf>
    <xf numFmtId="183" fontId="72" fillId="33" borderId="11" xfId="0" applyNumberFormat="1" applyFont="1" applyFill="1" applyBorder="1" applyAlignment="1" applyProtection="1">
      <alignment horizontal="center" vertical="center" shrinkToFit="1"/>
      <protection/>
    </xf>
    <xf numFmtId="183" fontId="72" fillId="33" borderId="15" xfId="0" applyNumberFormat="1" applyFont="1" applyFill="1" applyBorder="1" applyAlignment="1" applyProtection="1">
      <alignment horizontal="center" vertical="center" shrinkToFit="1"/>
      <protection/>
    </xf>
    <xf numFmtId="183" fontId="72" fillId="33" borderId="16" xfId="0" applyNumberFormat="1" applyFont="1" applyFill="1" applyBorder="1" applyAlignment="1" applyProtection="1">
      <alignment horizontal="center" vertical="center" shrinkToFit="1"/>
      <protection/>
    </xf>
    <xf numFmtId="0" fontId="72" fillId="33" borderId="10" xfId="0" applyFont="1" applyFill="1" applyBorder="1" applyAlignment="1" applyProtection="1">
      <alignment horizontal="center" vertical="center" shrinkToFit="1"/>
      <protection/>
    </xf>
    <xf numFmtId="0" fontId="72" fillId="33" borderId="11" xfId="0" applyFont="1" applyFill="1" applyBorder="1" applyAlignment="1" applyProtection="1">
      <alignment horizontal="center" vertical="center" shrinkToFit="1"/>
      <protection/>
    </xf>
    <xf numFmtId="0" fontId="72" fillId="33" borderId="39" xfId="0" applyFont="1" applyFill="1" applyBorder="1" applyAlignment="1" applyProtection="1">
      <alignment horizontal="center" vertical="center" shrinkToFit="1"/>
      <protection/>
    </xf>
    <xf numFmtId="0" fontId="70" fillId="33" borderId="15" xfId="0" applyFont="1" applyFill="1" applyBorder="1" applyAlignment="1" applyProtection="1">
      <alignment horizontal="center" vertical="center" shrinkToFit="1"/>
      <protection/>
    </xf>
    <xf numFmtId="0" fontId="70" fillId="33" borderId="16" xfId="0" applyFont="1" applyFill="1" applyBorder="1" applyAlignment="1" applyProtection="1">
      <alignment horizontal="center" vertical="center" shrinkToFit="1"/>
      <protection/>
    </xf>
    <xf numFmtId="0" fontId="70" fillId="33" borderId="17" xfId="0" applyFont="1" applyFill="1" applyBorder="1" applyAlignment="1" applyProtection="1">
      <alignment horizontal="center" vertical="center" shrinkToFit="1"/>
      <protection/>
    </xf>
    <xf numFmtId="0" fontId="70" fillId="33" borderId="40"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183" fontId="72" fillId="33" borderId="12" xfId="0" applyNumberFormat="1" applyFont="1" applyFill="1" applyBorder="1" applyAlignment="1" applyProtection="1">
      <alignment horizontal="center" vertical="center" shrinkToFit="1"/>
      <protection/>
    </xf>
    <xf numFmtId="183" fontId="72" fillId="33" borderId="17" xfId="0" applyNumberFormat="1" applyFont="1" applyFill="1" applyBorder="1" applyAlignment="1" applyProtection="1">
      <alignment horizontal="center" vertical="center" shrinkToFit="1"/>
      <protection/>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46" xfId="0"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7" fillId="33" borderId="10" xfId="0" applyFont="1" applyFill="1" applyBorder="1" applyAlignment="1" applyProtection="1">
      <alignment horizontal="right" wrapText="1"/>
      <protection/>
    </xf>
    <xf numFmtId="0" fontId="7" fillId="33" borderId="11" xfId="0" applyFont="1" applyFill="1" applyBorder="1" applyAlignment="1" applyProtection="1">
      <alignment horizontal="right" wrapText="1"/>
      <protection/>
    </xf>
    <xf numFmtId="181" fontId="70" fillId="33" borderId="11" xfId="0" applyNumberFormat="1" applyFont="1" applyFill="1" applyBorder="1" applyAlignment="1" applyProtection="1">
      <alignment horizontal="left"/>
      <protection/>
    </xf>
    <xf numFmtId="181" fontId="70" fillId="33" borderId="39" xfId="0" applyNumberFormat="1" applyFont="1" applyFill="1" applyBorder="1" applyAlignment="1" applyProtection="1">
      <alignment horizontal="left"/>
      <protection/>
    </xf>
    <xf numFmtId="0" fontId="70" fillId="33" borderId="49" xfId="0" applyFont="1" applyFill="1" applyBorder="1" applyAlignment="1" applyProtection="1">
      <alignment vertical="top" wrapText="1"/>
      <protection/>
    </xf>
    <xf numFmtId="0" fontId="70" fillId="33" borderId="50" xfId="0" applyFont="1" applyFill="1" applyBorder="1" applyAlignment="1" applyProtection="1">
      <alignment vertical="top" wrapText="1"/>
      <protection/>
    </xf>
    <xf numFmtId="0" fontId="7" fillId="33" borderId="51" xfId="0" applyFont="1" applyFill="1" applyBorder="1" applyAlignment="1" applyProtection="1">
      <alignment horizontal="distributed" vertical="center"/>
      <protection/>
    </xf>
    <xf numFmtId="0" fontId="7" fillId="33" borderId="52" xfId="0" applyFont="1" applyFill="1" applyBorder="1" applyAlignment="1" applyProtection="1">
      <alignment horizontal="distributed" vertical="center"/>
      <protection/>
    </xf>
    <xf numFmtId="0" fontId="7" fillId="33" borderId="53" xfId="0" applyFont="1" applyFill="1" applyBorder="1" applyAlignment="1" applyProtection="1">
      <alignment horizontal="distributed" vertical="center"/>
      <protection/>
    </xf>
    <xf numFmtId="0" fontId="70" fillId="33" borderId="54" xfId="0" applyFont="1" applyFill="1" applyBorder="1" applyAlignment="1" applyProtection="1">
      <alignment horizontal="center" vertical="center" shrinkToFit="1"/>
      <protection/>
    </xf>
    <xf numFmtId="0" fontId="70" fillId="33" borderId="52" xfId="0" applyFont="1" applyFill="1" applyBorder="1" applyAlignment="1" applyProtection="1">
      <alignment horizontal="center" vertical="center" shrinkToFit="1"/>
      <protection/>
    </xf>
    <xf numFmtId="0" fontId="70" fillId="33" borderId="55" xfId="0" applyFont="1" applyFill="1" applyBorder="1" applyAlignment="1" applyProtection="1">
      <alignment horizontal="center" vertical="center" shrinkToFit="1"/>
      <protection/>
    </xf>
    <xf numFmtId="0" fontId="7" fillId="33" borderId="37" xfId="0" applyFont="1" applyFill="1" applyBorder="1" applyAlignment="1" applyProtection="1">
      <alignment horizontal="distributed" vertical="center"/>
      <protection/>
    </xf>
    <xf numFmtId="0" fontId="7" fillId="33" borderId="11" xfId="0" applyFont="1" applyFill="1" applyBorder="1" applyAlignment="1" applyProtection="1">
      <alignment horizontal="distributed" vertical="center"/>
      <protection/>
    </xf>
    <xf numFmtId="0" fontId="7" fillId="33" borderId="12" xfId="0" applyFont="1" applyFill="1" applyBorder="1" applyAlignment="1" applyProtection="1">
      <alignment horizontal="distributed" vertical="center"/>
      <protection/>
    </xf>
    <xf numFmtId="0" fontId="7" fillId="33" borderId="38" xfId="0" applyFont="1" applyFill="1" applyBorder="1" applyAlignment="1" applyProtection="1">
      <alignment horizontal="distributed" vertical="center"/>
      <protection/>
    </xf>
    <xf numFmtId="0" fontId="7" fillId="33" borderId="16" xfId="0" applyFont="1" applyFill="1" applyBorder="1" applyAlignment="1" applyProtection="1">
      <alignment horizontal="distributed" vertical="center"/>
      <protection/>
    </xf>
    <xf numFmtId="0" fontId="7" fillId="33" borderId="17" xfId="0" applyFont="1" applyFill="1" applyBorder="1" applyAlignment="1" applyProtection="1">
      <alignment horizontal="distributed" vertical="center"/>
      <protection/>
    </xf>
    <xf numFmtId="0" fontId="70" fillId="33" borderId="10" xfId="0" applyFont="1" applyFill="1" applyBorder="1" applyAlignment="1" applyProtection="1">
      <alignment horizontal="center" shrinkToFit="1"/>
      <protection/>
    </xf>
    <xf numFmtId="0" fontId="70" fillId="33" borderId="11" xfId="0" applyFont="1" applyFill="1" applyBorder="1" applyAlignment="1" applyProtection="1">
      <alignment horizontal="center" shrinkToFit="1"/>
      <protection/>
    </xf>
    <xf numFmtId="0" fontId="70" fillId="33" borderId="12" xfId="0" applyFont="1" applyFill="1" applyBorder="1" applyAlignment="1" applyProtection="1">
      <alignment horizontal="center" shrinkToFit="1"/>
      <protection/>
    </xf>
    <xf numFmtId="0" fontId="7" fillId="33" borderId="56" xfId="0" applyFont="1" applyFill="1" applyBorder="1" applyAlignment="1" applyProtection="1">
      <alignment horizontal="distributed" vertical="center"/>
      <protection/>
    </xf>
    <xf numFmtId="0" fontId="70" fillId="33" borderId="56" xfId="0" applyFont="1" applyFill="1" applyBorder="1" applyAlignment="1" applyProtection="1">
      <alignment horizontal="center" vertical="center"/>
      <protection/>
    </xf>
    <xf numFmtId="0" fontId="70" fillId="33" borderId="57" xfId="0" applyFont="1" applyFill="1" applyBorder="1" applyAlignment="1" applyProtection="1">
      <alignment horizontal="center" vertical="center"/>
      <protection/>
    </xf>
    <xf numFmtId="0" fontId="70" fillId="33" borderId="15" xfId="0" applyFont="1" applyFill="1" applyBorder="1" applyAlignment="1" applyProtection="1">
      <alignment horizontal="center" vertical="top" shrinkToFit="1"/>
      <protection/>
    </xf>
    <xf numFmtId="0" fontId="70" fillId="33" borderId="16" xfId="0" applyFont="1" applyFill="1" applyBorder="1" applyAlignment="1" applyProtection="1">
      <alignment horizontal="center" vertical="top" shrinkToFit="1"/>
      <protection/>
    </xf>
    <xf numFmtId="0" fontId="70" fillId="33" borderId="17" xfId="0" applyFont="1" applyFill="1" applyBorder="1" applyAlignment="1" applyProtection="1">
      <alignment horizontal="center" vertical="top" shrinkToFit="1"/>
      <protection/>
    </xf>
    <xf numFmtId="0" fontId="7" fillId="33" borderId="29" xfId="0" applyFont="1" applyFill="1" applyBorder="1" applyAlignment="1" applyProtection="1">
      <alignment horizontal="center" shrinkToFit="1"/>
      <protection/>
    </xf>
    <xf numFmtId="0" fontId="7" fillId="33" borderId="30" xfId="0" applyFont="1" applyFill="1" applyBorder="1" applyAlignment="1" applyProtection="1">
      <alignment horizontal="center" shrinkToFit="1"/>
      <protection/>
    </xf>
    <xf numFmtId="0" fontId="7" fillId="33" borderId="31" xfId="0" applyFont="1" applyFill="1" applyBorder="1" applyAlignment="1" applyProtection="1">
      <alignment horizontal="center" shrinkToFit="1"/>
      <protection/>
    </xf>
    <xf numFmtId="0" fontId="11" fillId="33" borderId="18" xfId="0" applyFont="1" applyFill="1" applyBorder="1" applyAlignment="1" applyProtection="1">
      <alignment horizontal="right"/>
      <protection/>
    </xf>
    <xf numFmtId="0" fontId="11" fillId="33" borderId="0" xfId="0" applyFont="1" applyFill="1" applyBorder="1" applyAlignment="1" applyProtection="1">
      <alignment horizontal="right"/>
      <protection/>
    </xf>
    <xf numFmtId="0" fontId="11" fillId="33" borderId="19" xfId="0" applyFont="1" applyFill="1" applyBorder="1" applyAlignment="1" applyProtection="1">
      <alignment horizontal="right"/>
      <protection/>
    </xf>
    <xf numFmtId="0" fontId="7" fillId="33" borderId="41" xfId="0" applyFont="1" applyFill="1" applyBorder="1" applyAlignment="1" applyProtection="1">
      <alignment horizontal="distributed" vertical="center"/>
      <protection/>
    </xf>
    <xf numFmtId="0" fontId="7" fillId="33" borderId="42" xfId="0" applyFont="1" applyFill="1" applyBorder="1" applyAlignment="1" applyProtection="1">
      <alignment horizontal="distributed" vertical="center"/>
      <protection/>
    </xf>
    <xf numFmtId="0" fontId="7" fillId="33" borderId="43" xfId="0" applyFont="1" applyFill="1" applyBorder="1" applyAlignment="1" applyProtection="1">
      <alignment horizontal="distributed" vertical="center"/>
      <protection/>
    </xf>
    <xf numFmtId="0" fontId="70" fillId="33" borderId="58" xfId="0" applyFont="1" applyFill="1" applyBorder="1" applyAlignment="1" applyProtection="1">
      <alignment horizontal="center" vertical="center"/>
      <protection/>
    </xf>
    <xf numFmtId="0" fontId="7" fillId="33" borderId="58" xfId="0" applyFont="1" applyFill="1" applyBorder="1" applyAlignment="1" applyProtection="1">
      <alignment horizontal="distributed" vertical="center"/>
      <protection/>
    </xf>
    <xf numFmtId="0" fontId="70" fillId="33" borderId="44" xfId="0" applyFont="1" applyFill="1" applyBorder="1" applyAlignment="1" applyProtection="1">
      <alignment horizontal="center" vertical="center"/>
      <protection/>
    </xf>
    <xf numFmtId="0" fontId="70" fillId="33" borderId="42" xfId="0" applyFont="1" applyFill="1" applyBorder="1" applyAlignment="1" applyProtection="1">
      <alignment horizontal="center" vertical="center"/>
      <protection/>
    </xf>
    <xf numFmtId="0" fontId="70" fillId="33" borderId="45" xfId="0" applyFont="1" applyFill="1" applyBorder="1" applyAlignment="1" applyProtection="1">
      <alignment horizontal="center" vertical="center"/>
      <protection/>
    </xf>
    <xf numFmtId="183" fontId="72" fillId="33" borderId="10" xfId="0" applyNumberFormat="1" applyFont="1" applyFill="1" applyBorder="1" applyAlignment="1" applyProtection="1">
      <alignment horizontal="center" vertical="center"/>
      <protection locked="0"/>
    </xf>
    <xf numFmtId="183" fontId="72" fillId="33" borderId="11" xfId="0" applyNumberFormat="1" applyFont="1" applyFill="1" applyBorder="1" applyAlignment="1" applyProtection="1">
      <alignment horizontal="center" vertical="center"/>
      <protection locked="0"/>
    </xf>
    <xf numFmtId="183" fontId="72" fillId="33" borderId="12" xfId="0" applyNumberFormat="1" applyFont="1" applyFill="1" applyBorder="1" applyAlignment="1" applyProtection="1">
      <alignment horizontal="center" vertical="center"/>
      <protection locked="0"/>
    </xf>
    <xf numFmtId="183" fontId="72" fillId="33" borderId="15" xfId="0" applyNumberFormat="1" applyFont="1" applyFill="1" applyBorder="1" applyAlignment="1" applyProtection="1">
      <alignment horizontal="center" vertical="center"/>
      <protection locked="0"/>
    </xf>
    <xf numFmtId="183" fontId="72" fillId="33" borderId="16" xfId="0" applyNumberFormat="1" applyFont="1" applyFill="1" applyBorder="1" applyAlignment="1" applyProtection="1">
      <alignment horizontal="center" vertical="center"/>
      <protection locked="0"/>
    </xf>
    <xf numFmtId="183" fontId="72" fillId="33" borderId="17" xfId="0" applyNumberFormat="1" applyFont="1" applyFill="1" applyBorder="1" applyAlignment="1" applyProtection="1">
      <alignment horizontal="center" vertical="center"/>
      <protection locked="0"/>
    </xf>
    <xf numFmtId="0" fontId="70" fillId="33" borderId="15" xfId="0" applyFont="1" applyFill="1" applyBorder="1" applyAlignment="1" applyProtection="1">
      <alignment horizontal="center" vertical="center"/>
      <protection locked="0"/>
    </xf>
    <xf numFmtId="0" fontId="70" fillId="33" borderId="16" xfId="0" applyFont="1" applyFill="1" applyBorder="1" applyAlignment="1" applyProtection="1">
      <alignment horizontal="center" vertical="center"/>
      <protection locked="0"/>
    </xf>
    <xf numFmtId="0" fontId="70" fillId="33" borderId="40" xfId="0" applyFont="1" applyFill="1" applyBorder="1" applyAlignment="1" applyProtection="1">
      <alignment horizontal="center" vertical="center"/>
      <protection locked="0"/>
    </xf>
    <xf numFmtId="0" fontId="70" fillId="33" borderId="54" xfId="0" applyFont="1" applyFill="1" applyBorder="1" applyAlignment="1" applyProtection="1">
      <alignment horizontal="center" vertical="center"/>
      <protection locked="0"/>
    </xf>
    <xf numFmtId="0" fontId="70" fillId="33" borderId="52" xfId="0" applyFont="1" applyFill="1" applyBorder="1" applyAlignment="1" applyProtection="1">
      <alignment horizontal="center" vertical="center"/>
      <protection locked="0"/>
    </xf>
    <xf numFmtId="0" fontId="70" fillId="33" borderId="55" xfId="0" applyFont="1" applyFill="1" applyBorder="1" applyAlignment="1" applyProtection="1">
      <alignment horizontal="center" vertical="center"/>
      <protection locked="0"/>
    </xf>
    <xf numFmtId="181" fontId="70" fillId="33" borderId="11" xfId="0" applyNumberFormat="1" applyFont="1" applyFill="1" applyBorder="1" applyAlignment="1" applyProtection="1">
      <alignment horizontal="left"/>
      <protection locked="0"/>
    </xf>
    <xf numFmtId="181" fontId="70" fillId="33" borderId="39" xfId="0" applyNumberFormat="1" applyFont="1" applyFill="1" applyBorder="1" applyAlignment="1" applyProtection="1">
      <alignment horizontal="left"/>
      <protection locked="0"/>
    </xf>
    <xf numFmtId="0" fontId="70"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protection/>
    </xf>
    <xf numFmtId="0" fontId="69" fillId="33" borderId="16" xfId="0" applyFont="1" applyFill="1" applyBorder="1" applyAlignment="1" applyProtection="1">
      <alignment horizontal="center"/>
      <protection locked="0"/>
    </xf>
    <xf numFmtId="0" fontId="72" fillId="33" borderId="10" xfId="0" applyFont="1" applyFill="1" applyBorder="1" applyAlignment="1" applyProtection="1">
      <alignment horizontal="center" vertical="center"/>
      <protection locked="0"/>
    </xf>
    <xf numFmtId="0" fontId="72" fillId="33" borderId="11" xfId="0" applyFont="1" applyFill="1" applyBorder="1" applyAlignment="1" applyProtection="1">
      <alignment horizontal="center" vertical="center"/>
      <protection locked="0"/>
    </xf>
    <xf numFmtId="0" fontId="72" fillId="33" borderId="39" xfId="0" applyFont="1" applyFill="1" applyBorder="1" applyAlignment="1" applyProtection="1">
      <alignment horizontal="center" vertical="center"/>
      <protection locked="0"/>
    </xf>
    <xf numFmtId="49" fontId="7" fillId="33" borderId="0" xfId="0" applyNumberFormat="1" applyFont="1" applyFill="1" applyBorder="1" applyAlignment="1" applyProtection="1">
      <alignment horizontal="center" shrinkToFit="1"/>
      <protection/>
    </xf>
    <xf numFmtId="0" fontId="71" fillId="33" borderId="0" xfId="0" applyNumberFormat="1" applyFont="1" applyFill="1" applyBorder="1" applyAlignment="1" applyProtection="1">
      <alignment horizontal="center" shrinkToFit="1"/>
      <protection locked="0"/>
    </xf>
    <xf numFmtId="0" fontId="70" fillId="33" borderId="10" xfId="0" applyFont="1" applyFill="1" applyBorder="1" applyAlignment="1" applyProtection="1">
      <alignment horizontal="center" vertical="center"/>
      <protection locked="0"/>
    </xf>
    <xf numFmtId="0" fontId="70" fillId="33" borderId="11" xfId="0" applyFont="1" applyFill="1" applyBorder="1" applyAlignment="1" applyProtection="1">
      <alignment horizontal="center" vertical="center"/>
      <protection locked="0"/>
    </xf>
    <xf numFmtId="0" fontId="70" fillId="33" borderId="12" xfId="0" applyFont="1" applyFill="1" applyBorder="1" applyAlignment="1" applyProtection="1">
      <alignment horizontal="center" vertical="center"/>
      <protection locked="0"/>
    </xf>
    <xf numFmtId="183" fontId="70" fillId="33" borderId="35" xfId="0" applyNumberFormat="1" applyFont="1" applyFill="1" applyBorder="1" applyAlignment="1" applyProtection="1">
      <alignment horizontal="center" vertical="center"/>
      <protection locked="0"/>
    </xf>
    <xf numFmtId="183" fontId="70" fillId="33" borderId="33" xfId="0" applyNumberFormat="1" applyFont="1" applyFill="1" applyBorder="1" applyAlignment="1" applyProtection="1">
      <alignment horizontal="center" vertical="center"/>
      <protection locked="0"/>
    </xf>
    <xf numFmtId="183" fontId="70" fillId="33" borderId="36"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center"/>
      <protection/>
    </xf>
    <xf numFmtId="0" fontId="7" fillId="33" borderId="0" xfId="0" applyFont="1" applyFill="1" applyBorder="1" applyAlignment="1" applyProtection="1">
      <alignment horizontal="center" shrinkToFit="1"/>
      <protection locked="0"/>
    </xf>
    <xf numFmtId="0" fontId="70" fillId="33" borderId="58" xfId="0" applyFont="1" applyFill="1" applyBorder="1" applyAlignment="1" applyProtection="1">
      <alignment horizontal="center" vertical="center"/>
      <protection locked="0"/>
    </xf>
    <xf numFmtId="0" fontId="70" fillId="33" borderId="44" xfId="0" applyFont="1" applyFill="1" applyBorder="1" applyAlignment="1" applyProtection="1">
      <alignment horizontal="center" vertical="center"/>
      <protection locked="0"/>
    </xf>
    <xf numFmtId="0" fontId="70" fillId="33" borderId="42" xfId="0" applyFont="1" applyFill="1" applyBorder="1" applyAlignment="1" applyProtection="1">
      <alignment horizontal="center" vertical="center"/>
      <protection locked="0"/>
    </xf>
    <xf numFmtId="0" fontId="70" fillId="33" borderId="45" xfId="0" applyFont="1" applyFill="1" applyBorder="1" applyAlignment="1" applyProtection="1">
      <alignment horizontal="center" vertical="center"/>
      <protection locked="0"/>
    </xf>
    <xf numFmtId="0" fontId="70" fillId="33" borderId="49" xfId="0" applyFont="1" applyFill="1" applyBorder="1" applyAlignment="1" applyProtection="1">
      <alignment horizontal="left" vertical="top" wrapText="1" indent="1"/>
      <protection locked="0"/>
    </xf>
    <xf numFmtId="0" fontId="70" fillId="33" borderId="50" xfId="0" applyFont="1" applyFill="1" applyBorder="1" applyAlignment="1" applyProtection="1">
      <alignment horizontal="left" vertical="top" wrapText="1" indent="1"/>
      <protection locked="0"/>
    </xf>
    <xf numFmtId="0" fontId="70" fillId="33" borderId="56" xfId="0" applyFont="1" applyFill="1" applyBorder="1" applyAlignment="1" applyProtection="1">
      <alignment horizontal="center" vertical="center"/>
      <protection locked="0"/>
    </xf>
    <xf numFmtId="0" fontId="70" fillId="33" borderId="57" xfId="0" applyFont="1" applyFill="1" applyBorder="1" applyAlignment="1" applyProtection="1">
      <alignment horizontal="center" vertical="center"/>
      <protection locked="0"/>
    </xf>
    <xf numFmtId="0" fontId="70" fillId="33" borderId="59" xfId="0" applyFont="1" applyFill="1" applyBorder="1" applyAlignment="1" applyProtection="1">
      <alignment horizontal="center" vertical="top" shrinkToFit="1"/>
      <protection locked="0"/>
    </xf>
    <xf numFmtId="0" fontId="0" fillId="33" borderId="60" xfId="0" applyFill="1" applyBorder="1" applyAlignment="1" applyProtection="1">
      <alignment/>
      <protection locked="0"/>
    </xf>
    <xf numFmtId="0" fontId="0" fillId="33" borderId="61" xfId="0" applyFill="1" applyBorder="1" applyAlignment="1" applyProtection="1">
      <alignment/>
      <protection locked="0"/>
    </xf>
    <xf numFmtId="0" fontId="70" fillId="33" borderId="10" xfId="0" applyFont="1" applyFill="1" applyBorder="1" applyAlignment="1" applyProtection="1">
      <alignment horizontal="center" shrinkToFit="1"/>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69" fillId="33" borderId="16" xfId="0" applyFont="1" applyFill="1" applyBorder="1" applyAlignment="1" applyProtection="1">
      <alignment horizontal="center"/>
      <protection/>
    </xf>
    <xf numFmtId="0" fontId="70" fillId="33" borderId="62" xfId="0" applyFont="1" applyFill="1" applyBorder="1" applyAlignment="1" applyProtection="1">
      <alignment horizontal="left" vertical="top" wrapText="1" indent="1"/>
      <protection/>
    </xf>
    <xf numFmtId="0" fontId="70" fillId="33" borderId="21" xfId="0" applyFont="1" applyFill="1" applyBorder="1" applyAlignment="1" applyProtection="1">
      <alignment horizontal="left" vertical="top" wrapText="1" indent="1"/>
      <protection/>
    </xf>
    <xf numFmtId="0" fontId="70" fillId="33" borderId="63" xfId="0" applyFont="1" applyFill="1" applyBorder="1" applyAlignment="1" applyProtection="1">
      <alignment horizontal="left" vertical="top" wrapText="1" indent="1"/>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70" fillId="33" borderId="59" xfId="0" applyFont="1" applyFill="1" applyBorder="1" applyAlignment="1" applyProtection="1">
      <alignment horizontal="center" vertical="top" shrinkToFit="1"/>
      <protection/>
    </xf>
    <xf numFmtId="0" fontId="0" fillId="33" borderId="60" xfId="0" applyFill="1" applyBorder="1" applyAlignment="1" applyProtection="1">
      <alignment/>
      <protection/>
    </xf>
    <xf numFmtId="0" fontId="0" fillId="33" borderId="61" xfId="0" applyFill="1" applyBorder="1" applyAlignment="1" applyProtection="1">
      <alignment/>
      <protection/>
    </xf>
    <xf numFmtId="0" fontId="7" fillId="33" borderId="0" xfId="0" applyFont="1" applyFill="1" applyAlignment="1" applyProtection="1">
      <alignment horizontal="center" shrinkToFit="1"/>
      <protection/>
    </xf>
    <xf numFmtId="0" fontId="11" fillId="33" borderId="0" xfId="0" applyFont="1" applyFill="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strike val="0"/>
      </font>
      <fill>
        <patternFill>
          <bgColor rgb="FFFFFFCC"/>
        </patternFill>
      </fill>
    </dxf>
    <dxf>
      <font>
        <strike val="0"/>
        <color theme="0"/>
      </font>
    </dxf>
    <dxf>
      <font>
        <strike val="0"/>
      </font>
      <fill>
        <patternFill>
          <bgColor rgb="FFFFFFCC"/>
        </patternFill>
      </fill>
    </dxf>
    <dxf>
      <font>
        <strike val="0"/>
        <color theme="0"/>
      </font>
    </dxf>
    <dxf>
      <font>
        <strike val="0"/>
      </font>
      <fill>
        <patternFill>
          <bgColor rgb="FFFFFFCC"/>
        </patternFill>
      </fill>
    </dxf>
    <dxf>
      <font>
        <strike val="0"/>
        <color theme="0"/>
      </font>
    </dxf>
    <dxf>
      <font>
        <strike val="0"/>
      </font>
      <fill>
        <patternFill>
          <bgColor rgb="FFFFFFCC"/>
        </patternFill>
      </fill>
    </dxf>
    <dxf>
      <font>
        <strike val="0"/>
        <color theme="0"/>
      </font>
    </dxf>
    <dxf>
      <font>
        <strike val="0"/>
      </font>
      <fill>
        <patternFill>
          <bgColor rgb="FFFFFFCC"/>
        </patternFill>
      </fill>
    </dxf>
    <dxf>
      <font>
        <strike val="0"/>
        <color theme="0"/>
      </font>
    </dxf>
    <dxf>
      <font>
        <strike val="0"/>
        <color theme="0"/>
      </font>
    </dxf>
    <dxf>
      <font>
        <strike val="0"/>
      </font>
      <fill>
        <patternFill>
          <bgColor rgb="FFFFFFCC"/>
        </patternFill>
      </fill>
    </dxf>
    <dxf>
      <font>
        <strike val="0"/>
      </font>
      <fill>
        <patternFill>
          <bgColor rgb="FFFFFFCC"/>
        </patternFill>
      </fill>
      <border/>
    </dxf>
    <dxf>
      <font>
        <strike val="0"/>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15</xdr:row>
      <xdr:rowOff>123825</xdr:rowOff>
    </xdr:from>
    <xdr:ext cx="180975" cy="266700"/>
    <xdr:sp fLocksText="0">
      <xdr:nvSpPr>
        <xdr:cNvPr id="1" name="テキスト ボックス 1"/>
        <xdr:cNvSpPr txBox="1">
          <a:spLocks noChangeArrowheads="1"/>
        </xdr:cNvSpPr>
      </xdr:nvSpPr>
      <xdr:spPr>
        <a:xfrm>
          <a:off x="666750" y="3305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57150</xdr:colOff>
      <xdr:row>5</xdr:row>
      <xdr:rowOff>123825</xdr:rowOff>
    </xdr:from>
    <xdr:to>
      <xdr:col>32</xdr:col>
      <xdr:colOff>180975</xdr:colOff>
      <xdr:row>8</xdr:row>
      <xdr:rowOff>47625</xdr:rowOff>
    </xdr:to>
    <xdr:sp>
      <xdr:nvSpPr>
        <xdr:cNvPr id="2" name="角丸四角形 2"/>
        <xdr:cNvSpPr>
          <a:spLocks/>
        </xdr:cNvSpPr>
      </xdr:nvSpPr>
      <xdr:spPr>
        <a:xfrm>
          <a:off x="1009650" y="1228725"/>
          <a:ext cx="5267325" cy="495300"/>
        </a:xfrm>
        <a:prstGeom prst="roundRect">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ファイルは必ずダウンロードしてから入力してください。</a:t>
          </a:r>
        </a:p>
      </xdr:txBody>
    </xdr:sp>
    <xdr:clientData/>
  </xdr:twoCellAnchor>
  <xdr:oneCellAnchor>
    <xdr:from>
      <xdr:col>3</xdr:col>
      <xdr:colOff>95250</xdr:colOff>
      <xdr:row>9</xdr:row>
      <xdr:rowOff>0</xdr:rowOff>
    </xdr:from>
    <xdr:ext cx="180975" cy="266700"/>
    <xdr:sp fLocksText="0">
      <xdr:nvSpPr>
        <xdr:cNvPr id="3" name="テキスト ボックス 3"/>
        <xdr:cNvSpPr txBox="1">
          <a:spLocks noChangeArrowheads="1"/>
        </xdr:cNvSpPr>
      </xdr:nvSpPr>
      <xdr:spPr>
        <a:xfrm>
          <a:off x="666750" y="18669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95250</xdr:colOff>
      <xdr:row>9</xdr:row>
      <xdr:rowOff>0</xdr:rowOff>
    </xdr:from>
    <xdr:ext cx="180975" cy="266700"/>
    <xdr:sp fLocksText="0">
      <xdr:nvSpPr>
        <xdr:cNvPr id="4" name="テキスト ボックス 4"/>
        <xdr:cNvSpPr txBox="1">
          <a:spLocks noChangeArrowheads="1"/>
        </xdr:cNvSpPr>
      </xdr:nvSpPr>
      <xdr:spPr>
        <a:xfrm>
          <a:off x="666750" y="18669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16</xdr:row>
      <xdr:rowOff>180975</xdr:rowOff>
    </xdr:from>
    <xdr:to>
      <xdr:col>14</xdr:col>
      <xdr:colOff>85725</xdr:colOff>
      <xdr:row>18</xdr:row>
      <xdr:rowOff>47625</xdr:rowOff>
    </xdr:to>
    <xdr:sp>
      <xdr:nvSpPr>
        <xdr:cNvPr id="5" name="正方形/長方形 5"/>
        <xdr:cNvSpPr>
          <a:spLocks/>
        </xdr:cNvSpPr>
      </xdr:nvSpPr>
      <xdr:spPr>
        <a:xfrm>
          <a:off x="1333500" y="3552825"/>
          <a:ext cx="1419225" cy="2476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送信用ﾃﾞｰﾀ作成</a:t>
          </a:r>
        </a:p>
      </xdr:txBody>
    </xdr:sp>
    <xdr:clientData/>
  </xdr:twoCellAnchor>
  <xdr:twoCellAnchor>
    <xdr:from>
      <xdr:col>16</xdr:col>
      <xdr:colOff>142875</xdr:colOff>
      <xdr:row>15</xdr:row>
      <xdr:rowOff>47625</xdr:rowOff>
    </xdr:from>
    <xdr:to>
      <xdr:col>30</xdr:col>
      <xdr:colOff>38100</xdr:colOff>
      <xdr:row>16</xdr:row>
      <xdr:rowOff>142875</xdr:rowOff>
    </xdr:to>
    <xdr:sp>
      <xdr:nvSpPr>
        <xdr:cNvPr id="6" name="角丸四角形吹き出し 6"/>
        <xdr:cNvSpPr>
          <a:spLocks/>
        </xdr:cNvSpPr>
      </xdr:nvSpPr>
      <xdr:spPr>
        <a:xfrm>
          <a:off x="3190875" y="3228975"/>
          <a:ext cx="2562225" cy="285750"/>
        </a:xfrm>
        <a:prstGeom prst="wedgeRoundRectCallout">
          <a:avLst>
            <a:gd name="adj1" fmla="val -65222"/>
            <a:gd name="adj2" fmla="val 59472"/>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rgb="FFFF66FF"/>
  </sheetPr>
  <dimension ref="A1:AL58"/>
  <sheetViews>
    <sheetView tabSelected="1" view="pageBreakPreview" zoomScaleSheetLayoutView="100" zoomScalePageLayoutView="0" workbookViewId="0" topLeftCell="A19">
      <selection activeCell="A1" sqref="A1:AL1"/>
    </sheetView>
  </sheetViews>
  <sheetFormatPr defaultColWidth="9.00390625" defaultRowHeight="13.5"/>
  <cols>
    <col min="1" max="52" width="2.50390625" style="1" customWidth="1"/>
    <col min="53" max="16384" width="9.00390625" style="1" customWidth="1"/>
  </cols>
  <sheetData>
    <row r="1" spans="1:38" ht="24">
      <c r="A1" s="95" t="s">
        <v>26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row>
    <row r="2" ht="15" customHeight="1"/>
    <row r="3" ht="18">
      <c r="A3" s="2" t="s">
        <v>27</v>
      </c>
    </row>
    <row r="4" ht="15" customHeight="1">
      <c r="B4" s="1" t="s">
        <v>28</v>
      </c>
    </row>
    <row r="5" ht="15" customHeight="1">
      <c r="B5" s="1" t="s">
        <v>100</v>
      </c>
    </row>
    <row r="6" ht="15" customHeight="1"/>
    <row r="7" ht="15" customHeight="1"/>
    <row r="8" ht="15" customHeight="1"/>
    <row r="9" ht="15" customHeight="1"/>
    <row r="10" ht="21" customHeight="1">
      <c r="A10" s="2" t="s">
        <v>29</v>
      </c>
    </row>
    <row r="11" spans="1:5" ht="22.5" customHeight="1">
      <c r="A11" s="2"/>
      <c r="E11" s="3" t="s">
        <v>30</v>
      </c>
    </row>
    <row r="12" spans="1:5" ht="15" customHeight="1">
      <c r="A12" s="2"/>
      <c r="E12" s="3"/>
    </row>
    <row r="13" ht="15" customHeight="1">
      <c r="B13" s="1" t="s">
        <v>47</v>
      </c>
    </row>
    <row r="14" ht="15" customHeight="1">
      <c r="B14" s="1" t="s">
        <v>80</v>
      </c>
    </row>
    <row r="15" ht="15" customHeight="1"/>
    <row r="16" ht="15" customHeight="1">
      <c r="B16" s="27" t="s">
        <v>81</v>
      </c>
    </row>
    <row r="17" ht="15" customHeight="1"/>
    <row r="18" spans="2:16" ht="15" customHeight="1">
      <c r="B18" s="1" t="s">
        <v>31</v>
      </c>
      <c r="P18" s="1" t="s">
        <v>82</v>
      </c>
    </row>
    <row r="20" ht="15" customHeight="1">
      <c r="B20" s="1" t="s">
        <v>83</v>
      </c>
    </row>
    <row r="21" spans="1:38" ht="15" customHeight="1">
      <c r="A21" s="4"/>
      <c r="B21" s="4" t="str">
        <f>"　　＊ファイル名は、[H"&amp;A58&amp;"東海総体参加申込書(●●高)]の●●を学校名に変更してください。"</f>
        <v>　　＊ファイル名は、[H26東海総体参加申込書(●●高)]の●●を学校名に変更してください。</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5" customHeight="1">
      <c r="A22" s="4"/>
      <c r="B22" s="4" t="s">
        <v>48</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ht="15" customHeight="1"/>
    <row r="24" spans="1:2" ht="22.5" customHeight="1">
      <c r="A24" s="2" t="s">
        <v>32</v>
      </c>
      <c r="B24" s="5"/>
    </row>
    <row r="25" spans="1:2" ht="15" customHeight="1">
      <c r="A25" s="2"/>
      <c r="B25" s="5" t="s">
        <v>33</v>
      </c>
    </row>
    <row r="26" ht="15" customHeight="1">
      <c r="B26" s="1" t="s">
        <v>34</v>
      </c>
    </row>
    <row r="27" spans="1:38" s="4" customFormat="1" ht="15" customHeight="1">
      <c r="A27" s="5"/>
      <c r="B27" s="1" t="s">
        <v>35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38" s="4" customFormat="1" ht="15" customHeight="1">
      <c r="A28" s="1"/>
      <c r="B28" s="1" t="s">
        <v>36</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s="4" customFormat="1" ht="15" customHeight="1">
      <c r="A29" s="1"/>
      <c r="B29" s="1" t="s">
        <v>37</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s="4" customFormat="1" ht="1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15" customHeight="1">
      <c r="B31" s="1" t="str">
        <f>"　イ　平成"&amp;A58&amp;"年度日本セーリング連盟会員登録（更新登録の場合は、平成"&amp;A58&amp;"年度会費の納"</f>
        <v>　イ　平成26年度日本セーリング連盟会員登録（更新登録の場合は、平成26年度会費の納</v>
      </c>
    </row>
    <row r="32" ht="15" customHeight="1">
      <c r="B32" s="1" t="s">
        <v>38</v>
      </c>
    </row>
    <row r="33" ht="15" customHeight="1">
      <c r="B33" s="1" t="s">
        <v>39</v>
      </c>
    </row>
    <row r="34" ht="15" customHeight="1"/>
    <row r="35" ht="15" customHeight="1">
      <c r="B35" s="1" t="s">
        <v>85</v>
      </c>
    </row>
    <row r="36" ht="15" customHeight="1">
      <c r="B36" s="1" t="s">
        <v>84</v>
      </c>
    </row>
    <row r="37" ht="15" customHeight="1"/>
    <row r="38" ht="15" customHeight="1">
      <c r="B38" s="5" t="s">
        <v>40</v>
      </c>
    </row>
    <row r="39" ht="15" customHeight="1">
      <c r="B39" s="1" t="s">
        <v>41</v>
      </c>
    </row>
    <row r="40" ht="15" customHeight="1">
      <c r="B40" s="1" t="s">
        <v>42</v>
      </c>
    </row>
    <row r="41" ht="15" customHeight="1"/>
    <row r="42" ht="22.5" customHeight="1">
      <c r="A42" s="6" t="s">
        <v>43</v>
      </c>
    </row>
    <row r="43" ht="15" customHeight="1">
      <c r="C43" s="1" t="s">
        <v>76</v>
      </c>
    </row>
    <row r="44" ht="13.5">
      <c r="E44" s="1" t="s">
        <v>44</v>
      </c>
    </row>
    <row r="45" ht="15" customHeight="1"/>
    <row r="46" ht="15" customHeight="1">
      <c r="C46" s="1" t="s">
        <v>99</v>
      </c>
    </row>
    <row r="47" ht="15" customHeight="1">
      <c r="E47" s="1" t="s">
        <v>45</v>
      </c>
    </row>
    <row r="48" ht="15" customHeight="1"/>
    <row r="49" spans="16:37" ht="15" customHeight="1">
      <c r="P49" s="7"/>
      <c r="Q49" s="8"/>
      <c r="R49" s="8"/>
      <c r="S49" s="8"/>
      <c r="T49" s="8"/>
      <c r="U49" s="8"/>
      <c r="V49" s="8"/>
      <c r="W49" s="8"/>
      <c r="X49" s="8"/>
      <c r="Y49" s="8"/>
      <c r="Z49" s="8"/>
      <c r="AA49" s="8"/>
      <c r="AB49" s="8"/>
      <c r="AC49" s="8"/>
      <c r="AD49" s="8"/>
      <c r="AE49" s="8"/>
      <c r="AF49" s="8"/>
      <c r="AG49" s="8"/>
      <c r="AH49" s="8"/>
      <c r="AI49" s="8"/>
      <c r="AJ49" s="8"/>
      <c r="AK49" s="9"/>
    </row>
    <row r="50" spans="16:37" ht="15" customHeight="1">
      <c r="P50" s="10"/>
      <c r="Q50" s="11" t="s">
        <v>46</v>
      </c>
      <c r="R50" s="11"/>
      <c r="S50" s="11"/>
      <c r="T50" s="11"/>
      <c r="U50" s="11"/>
      <c r="V50" s="11"/>
      <c r="W50" s="11"/>
      <c r="X50" s="11"/>
      <c r="Y50" s="11"/>
      <c r="Z50" s="11"/>
      <c r="AA50" s="11"/>
      <c r="AB50" s="11"/>
      <c r="AC50" s="11"/>
      <c r="AD50" s="11"/>
      <c r="AE50" s="11"/>
      <c r="AF50" s="11"/>
      <c r="AG50" s="11"/>
      <c r="AH50" s="11"/>
      <c r="AI50" s="11"/>
      <c r="AJ50" s="11"/>
      <c r="AK50" s="12"/>
    </row>
    <row r="51" spans="16:37" ht="15" customHeight="1">
      <c r="P51" s="10"/>
      <c r="Q51" s="11"/>
      <c r="R51" s="11" t="s">
        <v>96</v>
      </c>
      <c r="S51" s="11"/>
      <c r="T51" s="11"/>
      <c r="U51" s="11"/>
      <c r="V51" s="11"/>
      <c r="W51" s="11"/>
      <c r="X51" s="11"/>
      <c r="Y51" s="11"/>
      <c r="Z51" s="11"/>
      <c r="AA51" s="11"/>
      <c r="AB51" s="11"/>
      <c r="AC51" s="11"/>
      <c r="AD51" s="11"/>
      <c r="AE51" s="11"/>
      <c r="AF51" s="11"/>
      <c r="AG51" s="11"/>
      <c r="AH51" s="11"/>
      <c r="AI51" s="11"/>
      <c r="AJ51" s="11"/>
      <c r="AK51" s="12"/>
    </row>
    <row r="52" spans="16:37" ht="16.5" customHeight="1">
      <c r="P52" s="10"/>
      <c r="Q52" s="11"/>
      <c r="R52" s="13" t="s">
        <v>97</v>
      </c>
      <c r="S52" s="11"/>
      <c r="T52" s="11"/>
      <c r="U52" s="11"/>
      <c r="V52" s="11"/>
      <c r="W52" s="11"/>
      <c r="X52" s="11"/>
      <c r="Y52" s="11"/>
      <c r="Z52" s="11"/>
      <c r="AA52" s="11"/>
      <c r="AB52" s="11"/>
      <c r="AC52" s="11"/>
      <c r="AD52" s="11"/>
      <c r="AE52" s="11"/>
      <c r="AF52" s="11"/>
      <c r="AG52" s="11"/>
      <c r="AH52" s="11"/>
      <c r="AI52" s="11"/>
      <c r="AJ52" s="11"/>
      <c r="AK52" s="12"/>
    </row>
    <row r="53" spans="16:37" ht="7.5" customHeight="1">
      <c r="P53" s="10"/>
      <c r="Q53" s="11"/>
      <c r="R53" s="11"/>
      <c r="S53" s="11"/>
      <c r="T53" s="11"/>
      <c r="U53" s="11"/>
      <c r="V53" s="11"/>
      <c r="W53" s="11"/>
      <c r="X53" s="11"/>
      <c r="Y53" s="11"/>
      <c r="Z53" s="11"/>
      <c r="AA53" s="11"/>
      <c r="AB53" s="11"/>
      <c r="AC53" s="11"/>
      <c r="AD53" s="11"/>
      <c r="AE53" s="11"/>
      <c r="AF53" s="11"/>
      <c r="AG53" s="11"/>
      <c r="AH53" s="11"/>
      <c r="AI53" s="11"/>
      <c r="AJ53" s="11"/>
      <c r="AK53" s="12"/>
    </row>
    <row r="54" spans="16:37" ht="15" customHeight="1">
      <c r="P54" s="10"/>
      <c r="Q54" s="11"/>
      <c r="R54" s="11"/>
      <c r="S54" s="11" t="s">
        <v>77</v>
      </c>
      <c r="T54" s="11"/>
      <c r="U54" s="11"/>
      <c r="V54" s="11"/>
      <c r="W54" s="11"/>
      <c r="X54" s="11"/>
      <c r="Y54" s="11"/>
      <c r="Z54" s="11"/>
      <c r="AA54" s="11"/>
      <c r="AB54" s="11"/>
      <c r="AC54" s="11"/>
      <c r="AD54" s="11"/>
      <c r="AE54" s="11"/>
      <c r="AF54" s="11"/>
      <c r="AG54" s="11"/>
      <c r="AH54" s="11"/>
      <c r="AI54" s="11"/>
      <c r="AJ54" s="11"/>
      <c r="AK54" s="12"/>
    </row>
    <row r="55" spans="16:37" ht="15" customHeight="1">
      <c r="P55" s="10"/>
      <c r="Q55" s="11"/>
      <c r="R55" s="11"/>
      <c r="S55" s="11" t="s">
        <v>78</v>
      </c>
      <c r="T55" s="11"/>
      <c r="U55" s="11"/>
      <c r="V55" s="11"/>
      <c r="W55" s="11"/>
      <c r="X55" s="11"/>
      <c r="Y55" s="11"/>
      <c r="Z55" s="11"/>
      <c r="AA55" s="11"/>
      <c r="AB55" s="11"/>
      <c r="AC55" s="11"/>
      <c r="AD55" s="11"/>
      <c r="AE55" s="11"/>
      <c r="AF55" s="11"/>
      <c r="AG55" s="11"/>
      <c r="AH55" s="11"/>
      <c r="AI55" s="11"/>
      <c r="AJ55" s="11"/>
      <c r="AK55" s="12"/>
    </row>
    <row r="56" spans="16:37" ht="15" customHeight="1">
      <c r="P56" s="10"/>
      <c r="Q56" s="11"/>
      <c r="R56" s="11"/>
      <c r="S56" s="11" t="s">
        <v>98</v>
      </c>
      <c r="T56" s="11"/>
      <c r="U56" s="11"/>
      <c r="V56" s="11"/>
      <c r="W56" s="11"/>
      <c r="X56" s="11"/>
      <c r="Y56" s="11"/>
      <c r="Z56" s="11"/>
      <c r="AA56" s="11"/>
      <c r="AB56" s="11"/>
      <c r="AC56" s="11"/>
      <c r="AD56" s="11"/>
      <c r="AE56" s="11"/>
      <c r="AF56" s="11"/>
      <c r="AG56" s="11"/>
      <c r="AH56" s="11"/>
      <c r="AI56" s="11"/>
      <c r="AJ56" s="11"/>
      <c r="AK56" s="12"/>
    </row>
    <row r="57" spans="16:37" ht="15" customHeight="1">
      <c r="P57" s="14"/>
      <c r="Q57" s="15"/>
      <c r="R57" s="15"/>
      <c r="S57" s="15"/>
      <c r="T57" s="15"/>
      <c r="U57" s="15"/>
      <c r="V57" s="15"/>
      <c r="W57" s="15"/>
      <c r="X57" s="15"/>
      <c r="Y57" s="15"/>
      <c r="Z57" s="15"/>
      <c r="AA57" s="15"/>
      <c r="AB57" s="15"/>
      <c r="AC57" s="15"/>
      <c r="AD57" s="15"/>
      <c r="AE57" s="15"/>
      <c r="AF57" s="15"/>
      <c r="AG57" s="15"/>
      <c r="AH57" s="15"/>
      <c r="AI57" s="15"/>
      <c r="AJ57" s="15"/>
      <c r="AK57" s="16"/>
    </row>
    <row r="58" spans="1:2" ht="15" customHeight="1">
      <c r="A58" s="91">
        <f ca="1">YEAR(TODAY())-1988</f>
        <v>26</v>
      </c>
      <c r="B58" s="92" t="s">
        <v>95</v>
      </c>
    </row>
    <row r="59" ht="15" customHeight="1"/>
    <row r="60" ht="15" customHeight="1"/>
    <row r="61" ht="7.5" customHeight="1"/>
  </sheetData>
  <sheetProtection sheet="1" objects="1" scenarios="1" selectLockedCells="1" selectUnlockedCells="1"/>
  <mergeCells count="1">
    <mergeCell ref="A1:AL1"/>
  </mergeCells>
  <printOptions horizontalCentered="1"/>
  <pageMargins left="0.3937007874015748" right="0.3937007874015748" top="0.7874015748031497" bottom="0.3937007874015748" header="0" footer="0"/>
  <pageSetup blackAndWhite="1" horizontalDpi="600" verticalDpi="600" orientation="portrait" paperSize="9" scale="87" r:id="rId2"/>
  <rowBreaks count="1" manualBreakCount="1">
    <brk id="57" max="38" man="1"/>
  </rowBreaks>
  <drawing r:id="rId1"/>
</worksheet>
</file>

<file path=xl/worksheets/sheet2.xml><?xml version="1.0" encoding="utf-8"?>
<worksheet xmlns="http://schemas.openxmlformats.org/spreadsheetml/2006/main" xmlns:r="http://schemas.openxmlformats.org/officeDocument/2006/relationships">
  <sheetPr codeName="Sheet3"/>
  <dimension ref="A2:BT47"/>
  <sheetViews>
    <sheetView zoomScaleSheetLayoutView="100" zoomScalePageLayoutView="0" workbookViewId="0" topLeftCell="A1">
      <selection activeCell="A1" sqref="A1"/>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170" t="str">
        <f>'参加申込書1'!$C$2</f>
        <v>第６１回東海高等学校総合体育大会</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2"/>
    </row>
    <row r="3" spans="3:55" ht="4.5" customHeight="1">
      <c r="C3" s="53"/>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54"/>
    </row>
    <row r="4" spans="3:55" ht="24">
      <c r="C4" s="173" t="s">
        <v>88</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5"/>
    </row>
    <row r="5" spans="2:55" ht="4.5" customHeight="1" thickBot="1">
      <c r="B5" s="25"/>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7"/>
      <c r="AE5" s="58"/>
      <c r="AF5" s="58"/>
      <c r="AG5" s="58"/>
      <c r="AH5" s="58"/>
      <c r="AI5" s="58"/>
      <c r="AJ5" s="58"/>
      <c r="AK5" s="58"/>
      <c r="AL5" s="58"/>
      <c r="AM5" s="58"/>
      <c r="AN5" s="58"/>
      <c r="AO5" s="58"/>
      <c r="AP5" s="58"/>
      <c r="AQ5" s="58"/>
      <c r="AR5" s="58"/>
      <c r="AS5" s="58"/>
      <c r="AT5" s="58"/>
      <c r="AU5" s="58"/>
      <c r="AV5" s="58"/>
      <c r="AW5" s="58"/>
      <c r="AX5" s="58"/>
      <c r="AY5" s="58"/>
      <c r="AZ5" s="58"/>
      <c r="BA5" s="58"/>
      <c r="BB5" s="58"/>
      <c r="BC5" s="59"/>
    </row>
    <row r="6" spans="3:55" ht="30" customHeight="1">
      <c r="C6" s="176" t="s">
        <v>5</v>
      </c>
      <c r="D6" s="177"/>
      <c r="E6" s="177"/>
      <c r="F6" s="177"/>
      <c r="G6" s="177"/>
      <c r="H6" s="177"/>
      <c r="I6" s="177"/>
      <c r="J6" s="177"/>
      <c r="K6" s="178"/>
      <c r="L6" s="179" t="s">
        <v>22</v>
      </c>
      <c r="M6" s="179"/>
      <c r="N6" s="179"/>
      <c r="O6" s="179"/>
      <c r="P6" s="179"/>
      <c r="Q6" s="179"/>
      <c r="R6" s="179"/>
      <c r="S6" s="179"/>
      <c r="T6" s="179"/>
      <c r="U6" s="179"/>
      <c r="V6" s="179"/>
      <c r="W6" s="179"/>
      <c r="X6" s="179"/>
      <c r="Y6" s="179"/>
      <c r="Z6" s="179"/>
      <c r="AA6" s="179"/>
      <c r="AB6" s="179"/>
      <c r="AC6" s="179"/>
      <c r="AD6" s="179"/>
      <c r="AE6" s="179"/>
      <c r="AF6" s="179"/>
      <c r="AG6" s="179"/>
      <c r="AH6" s="180" t="s">
        <v>93</v>
      </c>
      <c r="AI6" s="180"/>
      <c r="AJ6" s="180"/>
      <c r="AK6" s="180"/>
      <c r="AL6" s="180"/>
      <c r="AM6" s="180"/>
      <c r="AN6" s="181" t="s">
        <v>89</v>
      </c>
      <c r="AO6" s="182"/>
      <c r="AP6" s="182"/>
      <c r="AQ6" s="182"/>
      <c r="AR6" s="182"/>
      <c r="AS6" s="182"/>
      <c r="AT6" s="182"/>
      <c r="AU6" s="182"/>
      <c r="AV6" s="182"/>
      <c r="AW6" s="182"/>
      <c r="AX6" s="182"/>
      <c r="AY6" s="182"/>
      <c r="AZ6" s="182"/>
      <c r="BA6" s="182"/>
      <c r="BB6" s="182"/>
      <c r="BC6" s="183"/>
    </row>
    <row r="7" spans="3:55" ht="30" customHeight="1">
      <c r="C7" s="155" t="s">
        <v>20</v>
      </c>
      <c r="D7" s="156"/>
      <c r="E7" s="156"/>
      <c r="F7" s="156"/>
      <c r="G7" s="156"/>
      <c r="H7" s="156"/>
      <c r="I7" s="156"/>
      <c r="J7" s="156"/>
      <c r="K7" s="157"/>
      <c r="L7" s="161" t="s">
        <v>54</v>
      </c>
      <c r="M7" s="162"/>
      <c r="N7" s="162"/>
      <c r="O7" s="162"/>
      <c r="P7" s="162"/>
      <c r="Q7" s="162"/>
      <c r="R7" s="162"/>
      <c r="S7" s="162"/>
      <c r="T7" s="162"/>
      <c r="U7" s="162"/>
      <c r="V7" s="162"/>
      <c r="W7" s="162"/>
      <c r="X7" s="162"/>
      <c r="Y7" s="162"/>
      <c r="Z7" s="162"/>
      <c r="AA7" s="162"/>
      <c r="AB7" s="162"/>
      <c r="AC7" s="162"/>
      <c r="AD7" s="162"/>
      <c r="AE7" s="162"/>
      <c r="AF7" s="162"/>
      <c r="AG7" s="163"/>
      <c r="AH7" s="164" t="s">
        <v>6</v>
      </c>
      <c r="AI7" s="164"/>
      <c r="AJ7" s="164"/>
      <c r="AK7" s="164"/>
      <c r="AL7" s="164"/>
      <c r="AM7" s="164"/>
      <c r="AN7" s="165" t="s">
        <v>58</v>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167" t="s">
        <v>55</v>
      </c>
      <c r="M8" s="168"/>
      <c r="N8" s="168"/>
      <c r="O8" s="168"/>
      <c r="P8" s="168"/>
      <c r="Q8" s="168"/>
      <c r="R8" s="168"/>
      <c r="S8" s="168"/>
      <c r="T8" s="168"/>
      <c r="U8" s="168"/>
      <c r="V8" s="168"/>
      <c r="W8" s="168"/>
      <c r="X8" s="168"/>
      <c r="Y8" s="168"/>
      <c r="Z8" s="168"/>
      <c r="AA8" s="168"/>
      <c r="AB8" s="168"/>
      <c r="AC8" s="168"/>
      <c r="AD8" s="168"/>
      <c r="AE8" s="168"/>
      <c r="AF8" s="168"/>
      <c r="AG8" s="169"/>
      <c r="AH8" s="164" t="s">
        <v>16</v>
      </c>
      <c r="AI8" s="164"/>
      <c r="AJ8" s="164"/>
      <c r="AK8" s="164"/>
      <c r="AL8" s="164"/>
      <c r="AM8" s="164"/>
      <c r="AN8" s="165" t="s">
        <v>59</v>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t="s">
        <v>56</v>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147" t="s">
        <v>57</v>
      </c>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8"/>
    </row>
    <row r="11" spans="2:55" ht="14.25">
      <c r="B11" s="18"/>
      <c r="C11" s="60"/>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2"/>
      <c r="BB11" s="61"/>
      <c r="BC11" s="63"/>
    </row>
    <row r="12" spans="3:55" ht="17.25">
      <c r="C12" s="64" t="s">
        <v>8</v>
      </c>
      <c r="D12" s="29"/>
      <c r="E12" s="32"/>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54"/>
    </row>
    <row r="13" spans="2:55" ht="15" thickBot="1">
      <c r="B13" s="18"/>
      <c r="C13" s="53"/>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54"/>
    </row>
    <row r="14" spans="3:55" ht="30" customHeight="1" thickBot="1">
      <c r="C14" s="149" t="s">
        <v>11</v>
      </c>
      <c r="D14" s="150"/>
      <c r="E14" s="150"/>
      <c r="F14" s="150"/>
      <c r="G14" s="150"/>
      <c r="H14" s="150"/>
      <c r="I14" s="150"/>
      <c r="J14" s="150"/>
      <c r="K14" s="151"/>
      <c r="L14" s="152" t="s">
        <v>66</v>
      </c>
      <c r="M14" s="153"/>
      <c r="N14" s="153"/>
      <c r="O14" s="153"/>
      <c r="P14" s="153"/>
      <c r="Q14" s="153"/>
      <c r="R14" s="153"/>
      <c r="S14" s="153"/>
      <c r="T14" s="153"/>
      <c r="U14" s="153"/>
      <c r="V14" s="153"/>
      <c r="W14" s="153"/>
      <c r="X14" s="153"/>
      <c r="Y14" s="153"/>
      <c r="Z14" s="153"/>
      <c r="AA14" s="153"/>
      <c r="AB14" s="153"/>
      <c r="AC14" s="154"/>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54"/>
    </row>
    <row r="15" spans="2:55" ht="19.5" thickBot="1">
      <c r="B15" s="26"/>
      <c r="C15" s="65"/>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6"/>
      <c r="BB15" s="58"/>
      <c r="BC15" s="59"/>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113" t="s">
        <v>72</v>
      </c>
      <c r="J17" s="114"/>
      <c r="K17" s="114"/>
      <c r="L17" s="114"/>
      <c r="M17" s="114"/>
      <c r="N17" s="114"/>
      <c r="O17" s="114"/>
      <c r="P17" s="114"/>
      <c r="Q17" s="114"/>
      <c r="R17" s="114"/>
      <c r="S17" s="114"/>
      <c r="T17" s="114"/>
      <c r="U17" s="114"/>
      <c r="V17" s="114"/>
      <c r="W17" s="114"/>
      <c r="X17" s="114"/>
      <c r="Y17" s="114"/>
      <c r="Z17" s="114"/>
      <c r="AA17" s="114"/>
      <c r="AB17" s="114"/>
      <c r="AC17" s="115"/>
      <c r="AD17" s="116">
        <v>3</v>
      </c>
      <c r="AE17" s="117"/>
      <c r="AF17" s="117"/>
      <c r="AG17" s="117"/>
      <c r="AH17" s="117"/>
      <c r="AI17" s="117"/>
      <c r="AJ17" s="117"/>
      <c r="AK17" s="117"/>
      <c r="AL17" s="117"/>
      <c r="AM17" s="129"/>
      <c r="AN17" s="120" t="s">
        <v>49</v>
      </c>
      <c r="AO17" s="121"/>
      <c r="AP17" s="121"/>
      <c r="AQ17" s="121"/>
      <c r="AR17" s="121"/>
      <c r="AS17" s="121"/>
      <c r="AT17" s="121"/>
      <c r="AU17" s="121"/>
      <c r="AV17" s="121"/>
      <c r="AW17" s="121"/>
      <c r="AX17" s="121"/>
      <c r="AY17" s="121"/>
      <c r="AZ17" s="121"/>
      <c r="BA17" s="121"/>
      <c r="BB17" s="121"/>
      <c r="BC17" s="122"/>
    </row>
    <row r="18" spans="3:55" ht="19.5" customHeight="1">
      <c r="C18" s="111"/>
      <c r="D18" s="112"/>
      <c r="E18" s="112"/>
      <c r="F18" s="112"/>
      <c r="G18" s="112"/>
      <c r="H18" s="128"/>
      <c r="I18" s="123" t="s">
        <v>71</v>
      </c>
      <c r="J18" s="124"/>
      <c r="K18" s="124"/>
      <c r="L18" s="124"/>
      <c r="M18" s="124"/>
      <c r="N18" s="124"/>
      <c r="O18" s="124"/>
      <c r="P18" s="124"/>
      <c r="Q18" s="124"/>
      <c r="R18" s="124"/>
      <c r="S18" s="124"/>
      <c r="T18" s="124"/>
      <c r="U18" s="124"/>
      <c r="V18" s="124"/>
      <c r="W18" s="124"/>
      <c r="X18" s="124"/>
      <c r="Y18" s="124"/>
      <c r="Z18" s="124"/>
      <c r="AA18" s="124"/>
      <c r="AB18" s="124"/>
      <c r="AC18" s="125"/>
      <c r="AD18" s="118"/>
      <c r="AE18" s="119"/>
      <c r="AF18" s="119"/>
      <c r="AG18" s="119"/>
      <c r="AH18" s="119"/>
      <c r="AI18" s="119"/>
      <c r="AJ18" s="119"/>
      <c r="AK18" s="119"/>
      <c r="AL18" s="119"/>
      <c r="AM18" s="130"/>
      <c r="AN18" s="123" t="s">
        <v>60</v>
      </c>
      <c r="AO18" s="124"/>
      <c r="AP18" s="124"/>
      <c r="AQ18" s="124"/>
      <c r="AR18" s="124"/>
      <c r="AS18" s="124"/>
      <c r="AT18" s="124"/>
      <c r="AU18" s="124"/>
      <c r="AV18" s="124"/>
      <c r="AW18" s="124"/>
      <c r="AX18" s="124"/>
      <c r="AY18" s="124"/>
      <c r="AZ18" s="124"/>
      <c r="BA18" s="124"/>
      <c r="BB18" s="124"/>
      <c r="BC18" s="126"/>
    </row>
    <row r="19" spans="3:55" ht="19.5" customHeight="1">
      <c r="C19" s="109">
        <v>2</v>
      </c>
      <c r="D19" s="110"/>
      <c r="E19" s="110"/>
      <c r="F19" s="110"/>
      <c r="G19" s="110"/>
      <c r="H19" s="127"/>
      <c r="I19" s="113" t="s">
        <v>70</v>
      </c>
      <c r="J19" s="114"/>
      <c r="K19" s="114"/>
      <c r="L19" s="114"/>
      <c r="M19" s="114"/>
      <c r="N19" s="114"/>
      <c r="O19" s="114"/>
      <c r="P19" s="114"/>
      <c r="Q19" s="114"/>
      <c r="R19" s="114"/>
      <c r="S19" s="114"/>
      <c r="T19" s="114"/>
      <c r="U19" s="114"/>
      <c r="V19" s="114"/>
      <c r="W19" s="114"/>
      <c r="X19" s="114"/>
      <c r="Y19" s="114"/>
      <c r="Z19" s="114"/>
      <c r="AA19" s="114"/>
      <c r="AB19" s="114"/>
      <c r="AC19" s="115"/>
      <c r="AD19" s="116">
        <v>3</v>
      </c>
      <c r="AE19" s="117"/>
      <c r="AF19" s="117"/>
      <c r="AG19" s="117"/>
      <c r="AH19" s="117"/>
      <c r="AI19" s="117"/>
      <c r="AJ19" s="117"/>
      <c r="AK19" s="117"/>
      <c r="AL19" s="117"/>
      <c r="AM19" s="129"/>
      <c r="AN19" s="120" t="s">
        <v>49</v>
      </c>
      <c r="AO19" s="121"/>
      <c r="AP19" s="121"/>
      <c r="AQ19" s="121"/>
      <c r="AR19" s="121"/>
      <c r="AS19" s="121"/>
      <c r="AT19" s="121"/>
      <c r="AU19" s="121"/>
      <c r="AV19" s="121"/>
      <c r="AW19" s="121"/>
      <c r="AX19" s="121"/>
      <c r="AY19" s="121"/>
      <c r="AZ19" s="121"/>
      <c r="BA19" s="121"/>
      <c r="BB19" s="121"/>
      <c r="BC19" s="122"/>
    </row>
    <row r="20" spans="3:55" ht="19.5" customHeight="1">
      <c r="C20" s="111"/>
      <c r="D20" s="112"/>
      <c r="E20" s="112"/>
      <c r="F20" s="112"/>
      <c r="G20" s="112"/>
      <c r="H20" s="128"/>
      <c r="I20" s="123" t="s">
        <v>69</v>
      </c>
      <c r="J20" s="124"/>
      <c r="K20" s="124"/>
      <c r="L20" s="124"/>
      <c r="M20" s="124"/>
      <c r="N20" s="124"/>
      <c r="O20" s="124"/>
      <c r="P20" s="124"/>
      <c r="Q20" s="124"/>
      <c r="R20" s="124"/>
      <c r="S20" s="124"/>
      <c r="T20" s="124"/>
      <c r="U20" s="124"/>
      <c r="V20" s="124"/>
      <c r="W20" s="124"/>
      <c r="X20" s="124"/>
      <c r="Y20" s="124"/>
      <c r="Z20" s="124"/>
      <c r="AA20" s="124"/>
      <c r="AB20" s="124"/>
      <c r="AC20" s="125"/>
      <c r="AD20" s="118"/>
      <c r="AE20" s="119"/>
      <c r="AF20" s="119"/>
      <c r="AG20" s="119"/>
      <c r="AH20" s="119"/>
      <c r="AI20" s="119"/>
      <c r="AJ20" s="119"/>
      <c r="AK20" s="119"/>
      <c r="AL20" s="119"/>
      <c r="AM20" s="130"/>
      <c r="AN20" s="123" t="s">
        <v>62</v>
      </c>
      <c r="AO20" s="124"/>
      <c r="AP20" s="124"/>
      <c r="AQ20" s="124"/>
      <c r="AR20" s="124"/>
      <c r="AS20" s="124"/>
      <c r="AT20" s="124"/>
      <c r="AU20" s="124"/>
      <c r="AV20" s="124"/>
      <c r="AW20" s="124"/>
      <c r="AX20" s="124"/>
      <c r="AY20" s="124"/>
      <c r="AZ20" s="124"/>
      <c r="BA20" s="124"/>
      <c r="BB20" s="124"/>
      <c r="BC20" s="126"/>
    </row>
    <row r="21" spans="3:55" ht="19.5" customHeight="1">
      <c r="C21" s="109">
        <v>3</v>
      </c>
      <c r="D21" s="110"/>
      <c r="E21" s="110"/>
      <c r="F21" s="110"/>
      <c r="G21" s="110"/>
      <c r="H21" s="127"/>
      <c r="I21" s="113" t="s">
        <v>68</v>
      </c>
      <c r="J21" s="114"/>
      <c r="K21" s="114"/>
      <c r="L21" s="114"/>
      <c r="M21" s="114"/>
      <c r="N21" s="114"/>
      <c r="O21" s="114"/>
      <c r="P21" s="114"/>
      <c r="Q21" s="114"/>
      <c r="R21" s="114"/>
      <c r="S21" s="114"/>
      <c r="T21" s="114"/>
      <c r="U21" s="114"/>
      <c r="V21" s="114"/>
      <c r="W21" s="114"/>
      <c r="X21" s="114"/>
      <c r="Y21" s="114"/>
      <c r="Z21" s="114"/>
      <c r="AA21" s="114"/>
      <c r="AB21" s="114"/>
      <c r="AC21" s="115"/>
      <c r="AD21" s="116">
        <v>2</v>
      </c>
      <c r="AE21" s="117"/>
      <c r="AF21" s="117"/>
      <c r="AG21" s="117"/>
      <c r="AH21" s="117"/>
      <c r="AI21" s="117"/>
      <c r="AJ21" s="117"/>
      <c r="AK21" s="117"/>
      <c r="AL21" s="117"/>
      <c r="AM21" s="129"/>
      <c r="AN21" s="120" t="s">
        <v>49</v>
      </c>
      <c r="AO21" s="121"/>
      <c r="AP21" s="121"/>
      <c r="AQ21" s="121"/>
      <c r="AR21" s="121"/>
      <c r="AS21" s="121"/>
      <c r="AT21" s="121"/>
      <c r="AU21" s="121"/>
      <c r="AV21" s="121"/>
      <c r="AW21" s="121"/>
      <c r="AX21" s="121"/>
      <c r="AY21" s="121"/>
      <c r="AZ21" s="121"/>
      <c r="BA21" s="121"/>
      <c r="BB21" s="121"/>
      <c r="BC21" s="122"/>
    </row>
    <row r="22" spans="3:55" ht="19.5" customHeight="1">
      <c r="C22" s="111"/>
      <c r="D22" s="112"/>
      <c r="E22" s="112"/>
      <c r="F22" s="112"/>
      <c r="G22" s="112"/>
      <c r="H22" s="128"/>
      <c r="I22" s="123" t="s">
        <v>67</v>
      </c>
      <c r="J22" s="124"/>
      <c r="K22" s="124"/>
      <c r="L22" s="124"/>
      <c r="M22" s="124"/>
      <c r="N22" s="124"/>
      <c r="O22" s="124"/>
      <c r="P22" s="124"/>
      <c r="Q22" s="124"/>
      <c r="R22" s="124"/>
      <c r="S22" s="124"/>
      <c r="T22" s="124"/>
      <c r="U22" s="124"/>
      <c r="V22" s="124"/>
      <c r="W22" s="124"/>
      <c r="X22" s="124"/>
      <c r="Y22" s="124"/>
      <c r="Z22" s="124"/>
      <c r="AA22" s="124"/>
      <c r="AB22" s="124"/>
      <c r="AC22" s="125"/>
      <c r="AD22" s="118"/>
      <c r="AE22" s="119"/>
      <c r="AF22" s="119"/>
      <c r="AG22" s="119"/>
      <c r="AH22" s="119"/>
      <c r="AI22" s="119"/>
      <c r="AJ22" s="119"/>
      <c r="AK22" s="119"/>
      <c r="AL22" s="119"/>
      <c r="AM22" s="130"/>
      <c r="AN22" s="123" t="s">
        <v>61</v>
      </c>
      <c r="AO22" s="124"/>
      <c r="AP22" s="124"/>
      <c r="AQ22" s="124"/>
      <c r="AR22" s="124"/>
      <c r="AS22" s="124"/>
      <c r="AT22" s="124"/>
      <c r="AU22" s="124"/>
      <c r="AV22" s="124"/>
      <c r="AW22" s="124"/>
      <c r="AX22" s="124"/>
      <c r="AY22" s="124"/>
      <c r="AZ22" s="124"/>
      <c r="BA22" s="124"/>
      <c r="BB22" s="124"/>
      <c r="BC22" s="126"/>
    </row>
    <row r="23" spans="3:72" ht="19.5" customHeight="1">
      <c r="C23" s="109">
        <v>4</v>
      </c>
      <c r="D23" s="110"/>
      <c r="E23" s="110"/>
      <c r="F23" s="110"/>
      <c r="G23" s="110"/>
      <c r="H23" s="110"/>
      <c r="I23" s="113" t="s">
        <v>74</v>
      </c>
      <c r="J23" s="114"/>
      <c r="K23" s="114"/>
      <c r="L23" s="114"/>
      <c r="M23" s="114"/>
      <c r="N23" s="114"/>
      <c r="O23" s="114"/>
      <c r="P23" s="114"/>
      <c r="Q23" s="114"/>
      <c r="R23" s="114"/>
      <c r="S23" s="114"/>
      <c r="T23" s="114"/>
      <c r="U23" s="114"/>
      <c r="V23" s="114"/>
      <c r="W23" s="114"/>
      <c r="X23" s="114"/>
      <c r="Y23" s="114"/>
      <c r="Z23" s="114"/>
      <c r="AA23" s="114"/>
      <c r="AB23" s="114"/>
      <c r="AC23" s="115"/>
      <c r="AD23" s="116">
        <v>1</v>
      </c>
      <c r="AE23" s="117"/>
      <c r="AF23" s="117"/>
      <c r="AG23" s="117"/>
      <c r="AH23" s="117"/>
      <c r="AI23" s="117"/>
      <c r="AJ23" s="117"/>
      <c r="AK23" s="117"/>
      <c r="AL23" s="117"/>
      <c r="AM23" s="117"/>
      <c r="AN23" s="120" t="s">
        <v>51</v>
      </c>
      <c r="AO23" s="121"/>
      <c r="AP23" s="121"/>
      <c r="AQ23" s="121"/>
      <c r="AR23" s="121"/>
      <c r="AS23" s="121"/>
      <c r="AT23" s="121"/>
      <c r="AU23" s="121"/>
      <c r="AV23" s="121"/>
      <c r="AW23" s="121"/>
      <c r="AX23" s="121"/>
      <c r="AY23" s="121"/>
      <c r="AZ23" s="121"/>
      <c r="BA23" s="121"/>
      <c r="BB23" s="121"/>
      <c r="BC23" s="122"/>
      <c r="BT23" s="25"/>
    </row>
    <row r="24" spans="3:72" ht="19.5" customHeight="1">
      <c r="C24" s="111"/>
      <c r="D24" s="112"/>
      <c r="E24" s="112"/>
      <c r="F24" s="112"/>
      <c r="G24" s="112"/>
      <c r="H24" s="112"/>
      <c r="I24" s="123" t="s">
        <v>73</v>
      </c>
      <c r="J24" s="124"/>
      <c r="K24" s="124"/>
      <c r="L24" s="124"/>
      <c r="M24" s="124"/>
      <c r="N24" s="124"/>
      <c r="O24" s="124"/>
      <c r="P24" s="124"/>
      <c r="Q24" s="124"/>
      <c r="R24" s="124"/>
      <c r="S24" s="124"/>
      <c r="T24" s="124"/>
      <c r="U24" s="124"/>
      <c r="V24" s="124"/>
      <c r="W24" s="124"/>
      <c r="X24" s="124"/>
      <c r="Y24" s="124"/>
      <c r="Z24" s="124"/>
      <c r="AA24" s="124"/>
      <c r="AB24" s="124"/>
      <c r="AC24" s="125"/>
      <c r="AD24" s="118"/>
      <c r="AE24" s="119"/>
      <c r="AF24" s="119"/>
      <c r="AG24" s="119"/>
      <c r="AH24" s="119"/>
      <c r="AI24" s="119"/>
      <c r="AJ24" s="119"/>
      <c r="AK24" s="119"/>
      <c r="AL24" s="119"/>
      <c r="AM24" s="119"/>
      <c r="AN24" s="123" t="s">
        <v>86</v>
      </c>
      <c r="AO24" s="124"/>
      <c r="AP24" s="124"/>
      <c r="AQ24" s="124"/>
      <c r="AR24" s="124"/>
      <c r="AS24" s="124"/>
      <c r="AT24" s="124"/>
      <c r="AU24" s="124"/>
      <c r="AV24" s="124"/>
      <c r="AW24" s="124"/>
      <c r="AX24" s="124"/>
      <c r="AY24" s="124"/>
      <c r="AZ24" s="124"/>
      <c r="BA24" s="124"/>
      <c r="BB24" s="124"/>
      <c r="BC24" s="126"/>
      <c r="BT24" s="25"/>
    </row>
    <row r="25" spans="3:55" ht="30" customHeight="1" thickBot="1">
      <c r="C25" s="98" t="s">
        <v>10</v>
      </c>
      <c r="D25" s="99"/>
      <c r="E25" s="99"/>
      <c r="F25" s="99"/>
      <c r="G25" s="99"/>
      <c r="H25" s="99"/>
      <c r="I25" s="99"/>
      <c r="J25" s="99"/>
      <c r="K25" s="99"/>
      <c r="L25" s="99"/>
      <c r="M25" s="100"/>
      <c r="N25" s="101">
        <f ca="1">YEAR(TODAY())</f>
        <v>2014</v>
      </c>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3"/>
    </row>
    <row r="26" spans="3:55" ht="4.5" customHeight="1">
      <c r="C26" s="66"/>
      <c r="D26" s="67"/>
      <c r="E26" s="67"/>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9"/>
    </row>
    <row r="27" spans="1:62" ht="22.5" customHeight="1">
      <c r="A27" s="19"/>
      <c r="C27" s="53"/>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70"/>
      <c r="BD27" s="22"/>
      <c r="BE27" s="22"/>
      <c r="BF27" s="22"/>
      <c r="BG27" s="22"/>
      <c r="BH27" s="22"/>
      <c r="BI27" s="22"/>
      <c r="BJ27" s="22"/>
    </row>
    <row r="28" spans="1:55" ht="1.5" customHeight="1">
      <c r="A28" s="19"/>
      <c r="B28" s="23"/>
      <c r="C28" s="71"/>
      <c r="D28" s="41"/>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42"/>
      <c r="AT28" s="43"/>
      <c r="AU28" s="43"/>
      <c r="AV28" s="43"/>
      <c r="AW28" s="43"/>
      <c r="AX28" s="43"/>
      <c r="AY28" s="43"/>
      <c r="AZ28" s="44"/>
      <c r="BA28" s="44"/>
      <c r="BB28" s="44"/>
      <c r="BC28" s="72"/>
    </row>
    <row r="29" spans="1:55" s="22" customFormat="1" ht="22.5" customHeight="1">
      <c r="A29" s="19"/>
      <c r="B29" s="24"/>
      <c r="C29" s="73"/>
      <c r="D29" s="45"/>
      <c r="E29" s="45"/>
      <c r="F29" s="45"/>
      <c r="G29" s="104" t="s">
        <v>12</v>
      </c>
      <c r="H29" s="104"/>
      <c r="I29" s="104"/>
      <c r="J29" s="105">
        <f ca="1">YEAR(TODAY())-1988</f>
        <v>26</v>
      </c>
      <c r="K29" s="105"/>
      <c r="L29" s="105"/>
      <c r="M29" s="104" t="s">
        <v>13</v>
      </c>
      <c r="N29" s="104"/>
      <c r="O29" s="106">
        <f ca="1">MONTH(TODAY())</f>
        <v>6</v>
      </c>
      <c r="P29" s="106"/>
      <c r="Q29" s="106"/>
      <c r="R29" s="107" t="s">
        <v>14</v>
      </c>
      <c r="S29" s="107"/>
      <c r="T29" s="106">
        <f ca="1">DAY(TODAY())</f>
        <v>3</v>
      </c>
      <c r="U29" s="106"/>
      <c r="V29" s="106"/>
      <c r="W29" s="108" t="s">
        <v>15</v>
      </c>
      <c r="X29" s="108"/>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74"/>
    </row>
    <row r="30" spans="1:55" ht="1.5" customHeight="1">
      <c r="A30" s="19"/>
      <c r="B30" s="21"/>
      <c r="C30" s="75"/>
      <c r="D30" s="34"/>
      <c r="E30" s="34"/>
      <c r="F30" s="34"/>
      <c r="G30" s="34"/>
      <c r="H30" s="34"/>
      <c r="I30" s="34"/>
      <c r="J30" s="34"/>
      <c r="K30" s="34"/>
      <c r="L30" s="34"/>
      <c r="M30" s="34"/>
      <c r="N30" s="41"/>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74"/>
    </row>
    <row r="31" spans="1:55" ht="4.5" customHeight="1">
      <c r="A31" s="19"/>
      <c r="B31" s="21"/>
      <c r="C31" s="75"/>
      <c r="D31" s="34"/>
      <c r="E31" s="34"/>
      <c r="F31" s="34"/>
      <c r="G31" s="34"/>
      <c r="H31" s="34"/>
      <c r="I31" s="34"/>
      <c r="J31" s="34"/>
      <c r="K31" s="34"/>
      <c r="L31" s="34"/>
      <c r="M31" s="34"/>
      <c r="N31" s="41"/>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74"/>
    </row>
    <row r="32" spans="1:55" ht="30" customHeight="1">
      <c r="A32" s="19"/>
      <c r="B32" s="21"/>
      <c r="C32" s="75"/>
      <c r="D32" s="34"/>
      <c r="E32" s="34"/>
      <c r="F32" s="34"/>
      <c r="G32" s="34"/>
      <c r="H32" s="34"/>
      <c r="I32" s="34"/>
      <c r="J32" s="34"/>
      <c r="K32" s="34"/>
      <c r="L32" s="34"/>
      <c r="M32" s="96" t="s">
        <v>75</v>
      </c>
      <c r="N32" s="96"/>
      <c r="O32" s="96"/>
      <c r="P32" s="96"/>
      <c r="Q32" s="96"/>
      <c r="R32" s="96"/>
      <c r="S32" s="96"/>
      <c r="T32" s="96"/>
      <c r="U32" s="96"/>
      <c r="V32" s="96"/>
      <c r="W32" s="96"/>
      <c r="X32" s="96"/>
      <c r="Y32" s="96"/>
      <c r="Z32" s="96"/>
      <c r="AA32" s="96"/>
      <c r="AB32" s="96"/>
      <c r="AC32" s="96"/>
      <c r="AD32" s="96"/>
      <c r="AE32" s="39" t="s">
        <v>0</v>
      </c>
      <c r="AF32" s="44"/>
      <c r="AG32" s="44"/>
      <c r="AH32" s="44"/>
      <c r="AI32" s="44"/>
      <c r="AJ32" s="44"/>
      <c r="AK32" s="44"/>
      <c r="AL32" s="46"/>
      <c r="AM32" s="96" t="s">
        <v>63</v>
      </c>
      <c r="AN32" s="96"/>
      <c r="AO32" s="96"/>
      <c r="AP32" s="96"/>
      <c r="AQ32" s="96"/>
      <c r="AR32" s="96"/>
      <c r="AS32" s="96"/>
      <c r="AT32" s="96"/>
      <c r="AU32" s="96"/>
      <c r="AV32" s="96"/>
      <c r="AW32" s="96"/>
      <c r="AX32" s="96"/>
      <c r="AY32" s="96"/>
      <c r="AZ32" s="96"/>
      <c r="BA32" s="47"/>
      <c r="BB32" s="35" t="s">
        <v>4</v>
      </c>
      <c r="BC32" s="76"/>
    </row>
    <row r="33" spans="1:55" ht="4.5" customHeight="1">
      <c r="A33" s="19"/>
      <c r="B33" s="21"/>
      <c r="C33" s="75"/>
      <c r="D33" s="34"/>
      <c r="E33" s="34"/>
      <c r="F33" s="34"/>
      <c r="G33" s="34"/>
      <c r="H33" s="34"/>
      <c r="I33" s="34"/>
      <c r="J33" s="34"/>
      <c r="K33" s="34"/>
      <c r="L33" s="34"/>
      <c r="M33" s="34"/>
      <c r="N33" s="41"/>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74"/>
    </row>
    <row r="34" spans="3:55" ht="14.25">
      <c r="C34" s="53"/>
      <c r="D34" s="35" t="s">
        <v>1</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54"/>
    </row>
    <row r="35" spans="3:55" ht="4.5" customHeight="1">
      <c r="C35" s="53"/>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54"/>
    </row>
    <row r="36" spans="1:55" ht="30" customHeight="1">
      <c r="A36" s="19"/>
      <c r="B36" s="21"/>
      <c r="C36" s="75"/>
      <c r="D36" s="34"/>
      <c r="E36" s="34"/>
      <c r="F36" s="34"/>
      <c r="G36" s="34"/>
      <c r="H36" s="34"/>
      <c r="I36" s="34"/>
      <c r="J36" s="34"/>
      <c r="K36" s="34"/>
      <c r="L36" s="34"/>
      <c r="M36" s="34"/>
      <c r="N36" s="41"/>
      <c r="O36" s="34"/>
      <c r="P36" s="34"/>
      <c r="Q36" s="34"/>
      <c r="R36" s="34"/>
      <c r="S36" s="34"/>
      <c r="T36" s="97" t="s">
        <v>64</v>
      </c>
      <c r="U36" s="97"/>
      <c r="V36" s="97"/>
      <c r="W36" s="97"/>
      <c r="X36" s="97"/>
      <c r="Y36" s="97"/>
      <c r="Z36" s="97"/>
      <c r="AA36" s="97"/>
      <c r="AB36" s="97"/>
      <c r="AC36" s="97"/>
      <c r="AD36" s="39" t="s">
        <v>2</v>
      </c>
      <c r="AE36" s="29"/>
      <c r="AF36" s="44"/>
      <c r="AG36" s="44"/>
      <c r="AH36" s="44"/>
      <c r="AI36" s="44"/>
      <c r="AJ36" s="44"/>
      <c r="AK36" s="44"/>
      <c r="AL36" s="46"/>
      <c r="AM36" s="96" t="s">
        <v>65</v>
      </c>
      <c r="AN36" s="96"/>
      <c r="AO36" s="96"/>
      <c r="AP36" s="96"/>
      <c r="AQ36" s="96"/>
      <c r="AR36" s="96"/>
      <c r="AS36" s="96"/>
      <c r="AT36" s="96"/>
      <c r="AU36" s="96"/>
      <c r="AV36" s="96"/>
      <c r="AW36" s="96"/>
      <c r="AX36" s="96"/>
      <c r="AY36" s="96"/>
      <c r="AZ36" s="96"/>
      <c r="BA36" s="47"/>
      <c r="BB36" s="35" t="s">
        <v>4</v>
      </c>
      <c r="BC36" s="76"/>
    </row>
    <row r="37" spans="3:55" ht="19.5" customHeight="1">
      <c r="C37" s="53"/>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54"/>
    </row>
    <row r="38" spans="3:55" ht="18.75">
      <c r="C38" s="77"/>
      <c r="D38" s="78" t="s">
        <v>3</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80"/>
    </row>
    <row r="44" spans="1:3" ht="0.75" customHeight="1">
      <c r="A44" s="20" t="s">
        <v>22</v>
      </c>
      <c r="B44" s="20" t="s">
        <v>51</v>
      </c>
      <c r="C44" s="20" t="s">
        <v>89</v>
      </c>
    </row>
    <row r="45" spans="1:3" ht="0.75" customHeight="1">
      <c r="A45" s="20" t="s">
        <v>23</v>
      </c>
      <c r="B45" s="20" t="s">
        <v>50</v>
      </c>
      <c r="C45" s="20" t="s">
        <v>90</v>
      </c>
    </row>
    <row r="46" spans="1:3" ht="0.75" customHeight="1">
      <c r="A46" s="20" t="s">
        <v>25</v>
      </c>
      <c r="C46" s="20" t="s">
        <v>91</v>
      </c>
    </row>
    <row r="47" spans="1:3" ht="0.75" customHeight="1">
      <c r="A47" s="20" t="s">
        <v>24</v>
      </c>
      <c r="C47" s="20" t="s">
        <v>92</v>
      </c>
    </row>
  </sheetData>
  <sheetProtection sheet="1" objects="1" scenarios="1" selectLockedCells="1" selectUn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dataValidations count="1">
    <dataValidation type="list" allowBlank="1" showInputMessage="1" showErrorMessage="1" sqref="AN6:BC6">
      <formula1>種目</formula1>
    </dataValidation>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
  <dimension ref="A1:BT47"/>
  <sheetViews>
    <sheetView zoomScaleSheetLayoutView="100" zoomScalePageLayoutView="0" workbookViewId="0" topLeftCell="A1">
      <selection activeCell="L6" sqref="L6:AG6"/>
    </sheetView>
  </sheetViews>
  <sheetFormatPr defaultColWidth="9.00390625" defaultRowHeight="13.5"/>
  <cols>
    <col min="1" max="1" width="5.50390625" style="49" customWidth="1"/>
    <col min="2" max="55" width="1.4921875" style="49" customWidth="1"/>
    <col min="56" max="56" width="1.625" style="49" customWidth="1"/>
    <col min="57" max="57" width="5.50390625" style="49" customWidth="1"/>
    <col min="58" max="75" width="9.00390625" style="49" customWidth="1"/>
    <col min="76" max="16384" width="9.00390625" style="49" customWidth="1"/>
  </cols>
  <sheetData>
    <row r="1" spans="2:56" ht="10.5" customHeight="1">
      <c r="B1" s="84"/>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6"/>
    </row>
    <row r="2" spans="2:56" ht="14.25">
      <c r="B2" s="53"/>
      <c r="C2" s="213" t="s">
        <v>87</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54"/>
    </row>
    <row r="3" spans="2:56" ht="4.5" customHeight="1">
      <c r="B3" s="53"/>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54"/>
    </row>
    <row r="4" spans="2:56" ht="24">
      <c r="B4" s="53"/>
      <c r="C4" s="212" t="s">
        <v>9</v>
      </c>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54"/>
    </row>
    <row r="5" spans="2:56" ht="4.5" customHeight="1" thickBot="1">
      <c r="B5" s="53"/>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54"/>
    </row>
    <row r="6" spans="2:56" ht="30" customHeight="1">
      <c r="B6" s="53"/>
      <c r="C6" s="176" t="s">
        <v>5</v>
      </c>
      <c r="D6" s="177"/>
      <c r="E6" s="177"/>
      <c r="F6" s="177"/>
      <c r="G6" s="177"/>
      <c r="H6" s="177"/>
      <c r="I6" s="177"/>
      <c r="J6" s="177"/>
      <c r="K6" s="178"/>
      <c r="L6" s="214"/>
      <c r="M6" s="214"/>
      <c r="N6" s="214"/>
      <c r="O6" s="214"/>
      <c r="P6" s="214"/>
      <c r="Q6" s="214"/>
      <c r="R6" s="214"/>
      <c r="S6" s="214"/>
      <c r="T6" s="214"/>
      <c r="U6" s="214"/>
      <c r="V6" s="214"/>
      <c r="W6" s="214"/>
      <c r="X6" s="214"/>
      <c r="Y6" s="214"/>
      <c r="Z6" s="214"/>
      <c r="AA6" s="214"/>
      <c r="AB6" s="214"/>
      <c r="AC6" s="214"/>
      <c r="AD6" s="214"/>
      <c r="AE6" s="214"/>
      <c r="AF6" s="214"/>
      <c r="AG6" s="214"/>
      <c r="AH6" s="180" t="s">
        <v>94</v>
      </c>
      <c r="AI6" s="180"/>
      <c r="AJ6" s="180"/>
      <c r="AK6" s="180"/>
      <c r="AL6" s="180"/>
      <c r="AM6" s="180"/>
      <c r="AN6" s="215"/>
      <c r="AO6" s="216"/>
      <c r="AP6" s="216"/>
      <c r="AQ6" s="216"/>
      <c r="AR6" s="216"/>
      <c r="AS6" s="216"/>
      <c r="AT6" s="216"/>
      <c r="AU6" s="216"/>
      <c r="AV6" s="216"/>
      <c r="AW6" s="216"/>
      <c r="AX6" s="216"/>
      <c r="AY6" s="216"/>
      <c r="AZ6" s="216"/>
      <c r="BA6" s="216"/>
      <c r="BB6" s="216"/>
      <c r="BC6" s="217"/>
      <c r="BD6" s="54"/>
    </row>
    <row r="7" spans="2:56" ht="30" customHeight="1">
      <c r="B7" s="53"/>
      <c r="C7" s="155" t="s">
        <v>20</v>
      </c>
      <c r="D7" s="156"/>
      <c r="E7" s="156"/>
      <c r="F7" s="156"/>
      <c r="G7" s="156"/>
      <c r="H7" s="156"/>
      <c r="I7" s="156"/>
      <c r="J7" s="156"/>
      <c r="K7" s="157"/>
      <c r="L7" s="225"/>
      <c r="M7" s="226"/>
      <c r="N7" s="226"/>
      <c r="O7" s="226"/>
      <c r="P7" s="226"/>
      <c r="Q7" s="226"/>
      <c r="R7" s="226"/>
      <c r="S7" s="226"/>
      <c r="T7" s="226"/>
      <c r="U7" s="226"/>
      <c r="V7" s="226"/>
      <c r="W7" s="226"/>
      <c r="X7" s="226"/>
      <c r="Y7" s="226"/>
      <c r="Z7" s="226"/>
      <c r="AA7" s="226"/>
      <c r="AB7" s="226"/>
      <c r="AC7" s="226"/>
      <c r="AD7" s="226"/>
      <c r="AE7" s="226"/>
      <c r="AF7" s="226"/>
      <c r="AG7" s="227"/>
      <c r="AH7" s="164" t="s">
        <v>6</v>
      </c>
      <c r="AI7" s="164"/>
      <c r="AJ7" s="164"/>
      <c r="AK7" s="164"/>
      <c r="AL7" s="164"/>
      <c r="AM7" s="164"/>
      <c r="AN7" s="220"/>
      <c r="AO7" s="220"/>
      <c r="AP7" s="220"/>
      <c r="AQ7" s="220"/>
      <c r="AR7" s="220"/>
      <c r="AS7" s="220"/>
      <c r="AT7" s="220"/>
      <c r="AU7" s="220"/>
      <c r="AV7" s="220"/>
      <c r="AW7" s="220"/>
      <c r="AX7" s="220"/>
      <c r="AY7" s="220"/>
      <c r="AZ7" s="220"/>
      <c r="BA7" s="220"/>
      <c r="BB7" s="220"/>
      <c r="BC7" s="221"/>
      <c r="BD7" s="54"/>
    </row>
    <row r="8" spans="1:56" ht="30" customHeight="1">
      <c r="A8" s="50"/>
      <c r="B8" s="87"/>
      <c r="C8" s="158"/>
      <c r="D8" s="159"/>
      <c r="E8" s="159"/>
      <c r="F8" s="159"/>
      <c r="G8" s="159"/>
      <c r="H8" s="159"/>
      <c r="I8" s="159"/>
      <c r="J8" s="159"/>
      <c r="K8" s="160"/>
      <c r="L8" s="222"/>
      <c r="M8" s="223"/>
      <c r="N8" s="223"/>
      <c r="O8" s="223"/>
      <c r="P8" s="223"/>
      <c r="Q8" s="223"/>
      <c r="R8" s="223"/>
      <c r="S8" s="223"/>
      <c r="T8" s="223"/>
      <c r="U8" s="223"/>
      <c r="V8" s="223"/>
      <c r="W8" s="223"/>
      <c r="X8" s="223"/>
      <c r="Y8" s="223"/>
      <c r="Z8" s="223"/>
      <c r="AA8" s="223"/>
      <c r="AB8" s="223"/>
      <c r="AC8" s="223"/>
      <c r="AD8" s="223"/>
      <c r="AE8" s="223"/>
      <c r="AF8" s="223"/>
      <c r="AG8" s="224"/>
      <c r="AH8" s="164" t="s">
        <v>16</v>
      </c>
      <c r="AI8" s="164"/>
      <c r="AJ8" s="164"/>
      <c r="AK8" s="164"/>
      <c r="AL8" s="164"/>
      <c r="AM8" s="164"/>
      <c r="AN8" s="220"/>
      <c r="AO8" s="220"/>
      <c r="AP8" s="220"/>
      <c r="AQ8" s="220"/>
      <c r="AR8" s="220"/>
      <c r="AS8" s="220"/>
      <c r="AT8" s="220"/>
      <c r="AU8" s="220"/>
      <c r="AV8" s="220"/>
      <c r="AW8" s="220"/>
      <c r="AX8" s="220"/>
      <c r="AY8" s="220"/>
      <c r="AZ8" s="220"/>
      <c r="BA8" s="220"/>
      <c r="BB8" s="220"/>
      <c r="BC8" s="221"/>
      <c r="BD8" s="54"/>
    </row>
    <row r="9" spans="2:56" ht="30" customHeight="1">
      <c r="B9" s="53"/>
      <c r="C9" s="139" t="s">
        <v>7</v>
      </c>
      <c r="D9" s="140"/>
      <c r="E9" s="140"/>
      <c r="F9" s="140"/>
      <c r="G9" s="140"/>
      <c r="H9" s="140"/>
      <c r="I9" s="140"/>
      <c r="J9" s="140"/>
      <c r="K9" s="140"/>
      <c r="L9" s="143" t="s">
        <v>79</v>
      </c>
      <c r="M9" s="144"/>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7"/>
      <c r="BD9" s="54"/>
    </row>
    <row r="10" spans="2:56" ht="30" customHeight="1" thickBot="1">
      <c r="B10" s="53"/>
      <c r="C10" s="141"/>
      <c r="D10" s="142"/>
      <c r="E10" s="142"/>
      <c r="F10" s="142"/>
      <c r="G10" s="142"/>
      <c r="H10" s="142"/>
      <c r="I10" s="142"/>
      <c r="J10" s="142"/>
      <c r="K10" s="142"/>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9"/>
      <c r="BD10" s="54"/>
    </row>
    <row r="11" spans="2:56" ht="14.25">
      <c r="B11" s="8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9"/>
      <c r="BD11" s="54"/>
    </row>
    <row r="12" spans="2:56" ht="17.25">
      <c r="B12" s="53"/>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9"/>
      <c r="BD12" s="54"/>
    </row>
    <row r="13" spans="2:56" ht="15" thickBot="1">
      <c r="B13" s="8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9"/>
      <c r="BD13" s="54"/>
    </row>
    <row r="14" spans="2:56" ht="30" customHeight="1" thickBot="1">
      <c r="B14" s="53"/>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9"/>
      <c r="BD14" s="54"/>
    </row>
    <row r="15" spans="2:56" ht="19.5" thickBot="1">
      <c r="B15" s="8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9"/>
      <c r="BD15" s="54"/>
    </row>
    <row r="16" spans="2:56" ht="30" customHeight="1">
      <c r="B16" s="53"/>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c r="BD16" s="54"/>
    </row>
    <row r="17" spans="2:56" ht="19.5" customHeight="1">
      <c r="B17" s="53"/>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c r="BD17" s="54"/>
    </row>
    <row r="18" spans="2:56" ht="19.5" customHeight="1">
      <c r="B18" s="53"/>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c r="BD18" s="54"/>
    </row>
    <row r="19" spans="2:56" ht="19.5" customHeight="1">
      <c r="B19" s="53"/>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c r="BD19" s="54"/>
    </row>
    <row r="20" spans="2:56" ht="19.5" customHeight="1">
      <c r="B20" s="53"/>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c r="BD20" s="54"/>
    </row>
    <row r="21" spans="2:56" ht="19.5" customHeight="1">
      <c r="B21" s="53"/>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c r="BD21" s="54"/>
    </row>
    <row r="22" spans="2:56" ht="19.5" customHeight="1">
      <c r="B22" s="53"/>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c r="BD22" s="54"/>
    </row>
    <row r="23" spans="2:72" ht="19.5" customHeight="1">
      <c r="B23" s="53"/>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D23" s="54"/>
      <c r="BT23" s="50"/>
    </row>
    <row r="24" spans="2:72" ht="19.5" customHeight="1">
      <c r="B24" s="53"/>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D24" s="54"/>
      <c r="BT24" s="50"/>
    </row>
    <row r="25" spans="2:56" ht="30" customHeight="1" thickBot="1">
      <c r="B25" s="53"/>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c r="BD25" s="54"/>
    </row>
    <row r="26" spans="2:56" ht="4.5" customHeight="1">
      <c r="B26" s="53"/>
      <c r="C26" s="82"/>
      <c r="D26" s="82"/>
      <c r="E26" s="82"/>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54"/>
    </row>
    <row r="27" spans="1:62" ht="22.5" customHeight="1">
      <c r="A27" s="51"/>
      <c r="B27" s="53"/>
      <c r="C27" s="29"/>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90"/>
      <c r="BE27" s="52"/>
      <c r="BF27" s="52"/>
      <c r="BG27" s="52"/>
      <c r="BH27" s="52"/>
      <c r="BI27" s="52"/>
      <c r="BJ27" s="52"/>
    </row>
    <row r="28" spans="1:56" ht="1.5" customHeight="1">
      <c r="A28" s="51"/>
      <c r="B28" s="71"/>
      <c r="C28" s="81"/>
      <c r="D28" s="4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42"/>
      <c r="AT28" s="43"/>
      <c r="AU28" s="43"/>
      <c r="AV28" s="43"/>
      <c r="AW28" s="43"/>
      <c r="AX28" s="43"/>
      <c r="AY28" s="43"/>
      <c r="AZ28" s="44"/>
      <c r="BA28" s="44"/>
      <c r="BB28" s="44"/>
      <c r="BC28" s="44"/>
      <c r="BD28" s="54"/>
    </row>
    <row r="29" spans="1:56" s="52" customFormat="1" ht="22.5" customHeight="1">
      <c r="A29" s="51"/>
      <c r="B29" s="73"/>
      <c r="C29" s="82"/>
      <c r="D29" s="45"/>
      <c r="E29" s="45"/>
      <c r="F29" s="45"/>
      <c r="G29" s="104" t="s">
        <v>12</v>
      </c>
      <c r="H29" s="104"/>
      <c r="I29" s="104"/>
      <c r="J29" s="105">
        <f ca="1">YEAR(TODAY())-1988</f>
        <v>26</v>
      </c>
      <c r="K29" s="204"/>
      <c r="L29" s="204"/>
      <c r="M29" s="104" t="s">
        <v>13</v>
      </c>
      <c r="N29" s="104"/>
      <c r="O29" s="205"/>
      <c r="P29" s="205"/>
      <c r="Q29" s="205"/>
      <c r="R29" s="107" t="s">
        <v>14</v>
      </c>
      <c r="S29" s="107"/>
      <c r="T29" s="205"/>
      <c r="U29" s="205"/>
      <c r="V29" s="205"/>
      <c r="W29" s="108" t="s">
        <v>15</v>
      </c>
      <c r="X29" s="108"/>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90"/>
    </row>
    <row r="30" spans="1:56" ht="1.5" customHeight="1">
      <c r="A30" s="51"/>
      <c r="B30" s="75"/>
      <c r="C30" s="38"/>
      <c r="D30" s="81"/>
      <c r="E30" s="81"/>
      <c r="F30" s="81"/>
      <c r="G30" s="81"/>
      <c r="H30" s="81"/>
      <c r="I30" s="81"/>
      <c r="J30" s="81"/>
      <c r="K30" s="81"/>
      <c r="L30" s="81"/>
      <c r="M30" s="81"/>
      <c r="N30" s="4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54"/>
    </row>
    <row r="31" spans="1:56" ht="4.5" customHeight="1">
      <c r="A31" s="51"/>
      <c r="B31" s="75"/>
      <c r="C31" s="38"/>
      <c r="D31" s="81"/>
      <c r="E31" s="81"/>
      <c r="F31" s="81"/>
      <c r="G31" s="81"/>
      <c r="H31" s="81"/>
      <c r="I31" s="81"/>
      <c r="J31" s="81"/>
      <c r="K31" s="81"/>
      <c r="L31" s="81"/>
      <c r="M31" s="81"/>
      <c r="N31" s="4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54"/>
    </row>
    <row r="32" spans="1:56" ht="30" customHeight="1">
      <c r="A32" s="51"/>
      <c r="B32" s="75"/>
      <c r="C32" s="38"/>
      <c r="D32" s="81"/>
      <c r="E32" s="81"/>
      <c r="F32" s="81"/>
      <c r="G32" s="81"/>
      <c r="H32" s="81"/>
      <c r="I32" s="81"/>
      <c r="J32" s="81"/>
      <c r="K32" s="81"/>
      <c r="L32" s="81"/>
      <c r="M32" s="200"/>
      <c r="N32" s="200"/>
      <c r="O32" s="200"/>
      <c r="P32" s="200"/>
      <c r="Q32" s="200"/>
      <c r="R32" s="200"/>
      <c r="S32" s="200"/>
      <c r="T32" s="200"/>
      <c r="U32" s="200"/>
      <c r="V32" s="200"/>
      <c r="W32" s="200"/>
      <c r="X32" s="200"/>
      <c r="Y32" s="200"/>
      <c r="Z32" s="200"/>
      <c r="AA32" s="200"/>
      <c r="AB32" s="200"/>
      <c r="AC32" s="200"/>
      <c r="AD32" s="200"/>
      <c r="AE32" s="39" t="s">
        <v>0</v>
      </c>
      <c r="AF32" s="44"/>
      <c r="AG32" s="44"/>
      <c r="AH32" s="44"/>
      <c r="AI32" s="44"/>
      <c r="AJ32" s="44"/>
      <c r="AK32" s="44"/>
      <c r="AL32" s="46"/>
      <c r="AM32" s="200"/>
      <c r="AN32" s="200"/>
      <c r="AO32" s="200"/>
      <c r="AP32" s="200"/>
      <c r="AQ32" s="200"/>
      <c r="AR32" s="200"/>
      <c r="AS32" s="200"/>
      <c r="AT32" s="200"/>
      <c r="AU32" s="200"/>
      <c r="AV32" s="200"/>
      <c r="AW32" s="200"/>
      <c r="AX32" s="200"/>
      <c r="AY32" s="200"/>
      <c r="AZ32" s="200"/>
      <c r="BA32" s="47"/>
      <c r="BB32" s="35" t="s">
        <v>4</v>
      </c>
      <c r="BC32" s="82"/>
      <c r="BD32" s="54"/>
    </row>
    <row r="33" spans="1:56" ht="4.5" customHeight="1">
      <c r="A33" s="51"/>
      <c r="B33" s="75"/>
      <c r="C33" s="38"/>
      <c r="D33" s="81"/>
      <c r="E33" s="81"/>
      <c r="F33" s="81"/>
      <c r="G33" s="81"/>
      <c r="H33" s="81"/>
      <c r="I33" s="81"/>
      <c r="J33" s="81"/>
      <c r="K33" s="81"/>
      <c r="L33" s="81"/>
      <c r="M33" s="81"/>
      <c r="N33" s="4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54"/>
    </row>
    <row r="34" spans="2:56" ht="14.25">
      <c r="B34" s="53"/>
      <c r="C34" s="29"/>
      <c r="D34" s="35" t="s">
        <v>1</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54"/>
    </row>
    <row r="35" spans="2:56" ht="4.5" customHeight="1">
      <c r="B35" s="53"/>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54"/>
    </row>
    <row r="36" spans="1:56" ht="30" customHeight="1">
      <c r="A36" s="51"/>
      <c r="B36" s="75"/>
      <c r="C36" s="38"/>
      <c r="D36" s="81"/>
      <c r="E36" s="81"/>
      <c r="F36" s="81"/>
      <c r="G36" s="81"/>
      <c r="H36" s="81"/>
      <c r="I36" s="81"/>
      <c r="J36" s="81"/>
      <c r="K36" s="81"/>
      <c r="L36" s="81"/>
      <c r="M36" s="81"/>
      <c r="N36" s="41"/>
      <c r="O36" s="81"/>
      <c r="P36" s="81"/>
      <c r="Q36" s="81"/>
      <c r="R36" s="81"/>
      <c r="S36" s="81"/>
      <c r="T36" s="199">
        <f>IF(L6="","",LEFT(L6,2))</f>
      </c>
      <c r="U36" s="199"/>
      <c r="V36" s="199"/>
      <c r="W36" s="199"/>
      <c r="X36" s="199"/>
      <c r="Y36" s="199"/>
      <c r="Z36" s="199"/>
      <c r="AA36" s="199"/>
      <c r="AB36" s="199"/>
      <c r="AC36" s="199"/>
      <c r="AD36" s="39" t="s">
        <v>2</v>
      </c>
      <c r="AE36" s="29"/>
      <c r="AF36" s="44"/>
      <c r="AG36" s="44"/>
      <c r="AH36" s="44"/>
      <c r="AI36" s="44"/>
      <c r="AJ36" s="44"/>
      <c r="AK36" s="44"/>
      <c r="AL36" s="46"/>
      <c r="AM36" s="200"/>
      <c r="AN36" s="200"/>
      <c r="AO36" s="200"/>
      <c r="AP36" s="200"/>
      <c r="AQ36" s="200"/>
      <c r="AR36" s="200"/>
      <c r="AS36" s="200"/>
      <c r="AT36" s="200"/>
      <c r="AU36" s="200"/>
      <c r="AV36" s="200"/>
      <c r="AW36" s="200"/>
      <c r="AX36" s="200"/>
      <c r="AY36" s="200"/>
      <c r="AZ36" s="200"/>
      <c r="BA36" s="47"/>
      <c r="BB36" s="35" t="s">
        <v>4</v>
      </c>
      <c r="BC36" s="82"/>
      <c r="BD36" s="54"/>
    </row>
    <row r="37" spans="2:56" ht="19.5" customHeight="1">
      <c r="B37" s="53"/>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54"/>
    </row>
    <row r="38" spans="2:56" ht="18.75">
      <c r="B38" s="53"/>
      <c r="C38" s="29"/>
      <c r="D38" s="83" t="s">
        <v>3</v>
      </c>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54"/>
    </row>
    <row r="39" spans="2:56" ht="13.5">
      <c r="B39" s="77"/>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80"/>
    </row>
    <row r="44" spans="1:3" ht="0.75" customHeight="1">
      <c r="A44" s="49" t="s">
        <v>23</v>
      </c>
      <c r="B44" s="49" t="s">
        <v>51</v>
      </c>
      <c r="C44" s="49" t="s">
        <v>89</v>
      </c>
    </row>
    <row r="45" spans="1:3" ht="0.75" customHeight="1">
      <c r="A45" s="49" t="s">
        <v>25</v>
      </c>
      <c r="B45" s="49" t="s">
        <v>50</v>
      </c>
      <c r="C45" s="49" t="s">
        <v>90</v>
      </c>
    </row>
    <row r="46" spans="1:3" ht="0.75" customHeight="1">
      <c r="A46" s="49" t="s">
        <v>24</v>
      </c>
      <c r="C46" s="49" t="s">
        <v>91</v>
      </c>
    </row>
    <row r="47" spans="1:3" ht="0.75" customHeight="1">
      <c r="A47" s="49" t="s">
        <v>22</v>
      </c>
      <c r="C47" s="49" t="s">
        <v>92</v>
      </c>
    </row>
  </sheetData>
  <sheetProtection sheet="1" objects="1" scenarios="1" formatCells="0" selectLockedCells="1"/>
  <mergeCells count="60">
    <mergeCell ref="C7:K8"/>
    <mergeCell ref="C9:K10"/>
    <mergeCell ref="L10:BC10"/>
    <mergeCell ref="AH7:AM7"/>
    <mergeCell ref="AH8:AM8"/>
    <mergeCell ref="AN7:BC7"/>
    <mergeCell ref="AN8:BC8"/>
    <mergeCell ref="L8:AG8"/>
    <mergeCell ref="L7:AG7"/>
    <mergeCell ref="L9:M9"/>
    <mergeCell ref="C4:BC4"/>
    <mergeCell ref="C2:BC2"/>
    <mergeCell ref="L6:AG6"/>
    <mergeCell ref="AH6:AM6"/>
    <mergeCell ref="C6:K6"/>
    <mergeCell ref="AN6:BC6"/>
    <mergeCell ref="C25:M25"/>
    <mergeCell ref="I19:AC19"/>
    <mergeCell ref="I21:AC21"/>
    <mergeCell ref="I23:AC23"/>
    <mergeCell ref="C16:H16"/>
    <mergeCell ref="N25:BC25"/>
    <mergeCell ref="AD16:AM16"/>
    <mergeCell ref="I16:AC16"/>
    <mergeCell ref="I17:AC17"/>
    <mergeCell ref="AN18:BC18"/>
    <mergeCell ref="G29:I29"/>
    <mergeCell ref="J29:L29"/>
    <mergeCell ref="M29:N29"/>
    <mergeCell ref="AM32:AZ32"/>
    <mergeCell ref="O29:Q29"/>
    <mergeCell ref="R29:S29"/>
    <mergeCell ref="T29:V29"/>
    <mergeCell ref="W29:X29"/>
    <mergeCell ref="M32:AD32"/>
    <mergeCell ref="T36:AC36"/>
    <mergeCell ref="AM36:AZ36"/>
    <mergeCell ref="AN16:BC16"/>
    <mergeCell ref="AN17:BC17"/>
    <mergeCell ref="AN19:BC19"/>
    <mergeCell ref="AN21:BC21"/>
    <mergeCell ref="AN23:BC23"/>
    <mergeCell ref="AD23:AM24"/>
    <mergeCell ref="AD19:AM20"/>
    <mergeCell ref="AD21:AM22"/>
    <mergeCell ref="C17:H18"/>
    <mergeCell ref="C19:H20"/>
    <mergeCell ref="C21:H22"/>
    <mergeCell ref="C23:H24"/>
    <mergeCell ref="I18:AC18"/>
    <mergeCell ref="C14:K14"/>
    <mergeCell ref="I20:AC20"/>
    <mergeCell ref="I22:AC22"/>
    <mergeCell ref="I24:AC24"/>
    <mergeCell ref="AD17:AM18"/>
    <mergeCell ref="AN20:BC20"/>
    <mergeCell ref="AN22:BC22"/>
    <mergeCell ref="AN24:BC24"/>
    <mergeCell ref="L14:AC14"/>
    <mergeCell ref="N9:BC9"/>
  </mergeCells>
  <conditionalFormatting sqref="L6:AG8 AN6:BC8 N9:BC9 L10:BC10 L14:AC14 I17:BC24 N25:BC25 O29:Q29 T29:V29 M32:AD32 AM32:AZ32 AM36:AZ36">
    <cfRule type="cellIs" priority="1" dxfId="12" operator="equal" stopIfTrue="1">
      <formula>""</formula>
    </cfRule>
  </conditionalFormatting>
  <conditionalFormatting sqref="AM36:AZ36">
    <cfRule type="cellIs" priority="2" dxfId="13" operator="equal" stopIfTrue="1">
      <formula>0</formula>
    </cfRule>
  </conditionalFormatting>
  <dataValidations count="14">
    <dataValidation type="list" allowBlank="1" showInputMessage="1" showErrorMessage="1" sqref="L6:AG6">
      <formula1>県名</formula1>
    </dataValidation>
    <dataValidation type="list" allowBlank="1" showInputMessage="1" imeMode="on" sqref="AN17:BC17 AN23:BC23 AN21:BC21 AN19:BC19">
      <formula1>登録</formula1>
    </dataValidation>
    <dataValidation allowBlank="1" imeMode="off" sqref="N25:BC25"/>
    <dataValidation type="whole" allowBlank="1" showInputMessage="1" showErrorMessage="1" errorTitle="学年" error="1～3を入力してください。" imeMode="off" sqref="AD17:AM24">
      <formula1>1</formula1>
      <formula2>3</formula2>
    </dataValidation>
    <dataValidation type="list" allowBlank="1" showInputMessage="1" showErrorMessage="1" sqref="AN6:BC6">
      <formula1>種目</formula1>
    </dataValidation>
    <dataValidation allowBlank="1" imeMode="on" sqref="L7:AG8 L10:BC10"/>
    <dataValidation allowBlank="1" imeMode="off" sqref="AN7:BC8"/>
    <dataValidation allowBlank="1" showInputMessage="1" promptTitle="監督名の入力は" prompt="姓と名の間に全角スペースを入れてください" imeMode="on" sqref="L14:AC14"/>
    <dataValidation allowBlank="1" showInputMessage="1" imeMode="off" sqref="N9:BC9"/>
    <dataValidation allowBlank="1" showInputMessage="1" promptTitle="ふりがな・選手名の入力は" prompt="姓と名の間に全角スペースを入れてください" imeMode="on" sqref="I17:AC24"/>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 allowBlank="1" showInputMessage="1" showErrorMessage="1" imeMode="on" sqref="M32:AD32 AM32:AZ32"/>
    <dataValidation allowBlank="1" showInputMessage="1" showErrorMessage="1" imeMode="off" sqref="O29:Q29 T29:V29"/>
    <dataValidation allowBlank="1" showInputMessage="1" promptTitle="会長名の入力は" prompt="各県高体連事務局にて押印で記入される場合は、&#10;「０」を入力してください。" imeMode="on" sqref="AM36:AZ36"/>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2:BT47"/>
  <sheetViews>
    <sheetView view="pageBreakPreview" zoomScaleSheetLayoutView="100" zoomScalePageLayoutView="0" workbookViewId="0" topLeftCell="A1">
      <selection activeCell="AN6" sqref="AN6:BC6"/>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237" t="str">
        <f>'参加申込書1'!$C$2</f>
        <v>第６１回東海高等学校総合体育大会</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3:55" ht="4.5" customHeight="1">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3:55" ht="24">
      <c r="C4" s="238" t="s">
        <v>9</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2:55" ht="4.5" customHeight="1" thickBo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8"/>
    </row>
    <row r="6" spans="3:55" ht="30" customHeight="1">
      <c r="C6" s="176" t="s">
        <v>5</v>
      </c>
      <c r="D6" s="177"/>
      <c r="E6" s="177"/>
      <c r="F6" s="177"/>
      <c r="G6" s="177"/>
      <c r="H6" s="177"/>
      <c r="I6" s="177"/>
      <c r="J6" s="177"/>
      <c r="K6" s="178"/>
      <c r="L6" s="179">
        <f>IF('参加申込書1'!$L$6="","",'参加申込書1'!$L$6)</f>
      </c>
      <c r="M6" s="179"/>
      <c r="N6" s="179"/>
      <c r="O6" s="179"/>
      <c r="P6" s="179"/>
      <c r="Q6" s="179"/>
      <c r="R6" s="179"/>
      <c r="S6" s="179"/>
      <c r="T6" s="179"/>
      <c r="U6" s="179"/>
      <c r="V6" s="179"/>
      <c r="W6" s="179"/>
      <c r="X6" s="179"/>
      <c r="Y6" s="179"/>
      <c r="Z6" s="179"/>
      <c r="AA6" s="179"/>
      <c r="AB6" s="179"/>
      <c r="AC6" s="179"/>
      <c r="AD6" s="179"/>
      <c r="AE6" s="179"/>
      <c r="AF6" s="179"/>
      <c r="AG6" s="179"/>
      <c r="AH6" s="180" t="s">
        <v>94</v>
      </c>
      <c r="AI6" s="180"/>
      <c r="AJ6" s="180"/>
      <c r="AK6" s="180"/>
      <c r="AL6" s="180"/>
      <c r="AM6" s="180"/>
      <c r="AN6" s="215"/>
      <c r="AO6" s="216"/>
      <c r="AP6" s="216"/>
      <c r="AQ6" s="216"/>
      <c r="AR6" s="216"/>
      <c r="AS6" s="216"/>
      <c r="AT6" s="216"/>
      <c r="AU6" s="216"/>
      <c r="AV6" s="216"/>
      <c r="AW6" s="216"/>
      <c r="AX6" s="216"/>
      <c r="AY6" s="216"/>
      <c r="AZ6" s="216"/>
      <c r="BA6" s="216"/>
      <c r="BB6" s="216"/>
      <c r="BC6" s="217"/>
    </row>
    <row r="7" spans="3:55" ht="30" customHeight="1">
      <c r="C7" s="155" t="s">
        <v>20</v>
      </c>
      <c r="D7" s="156"/>
      <c r="E7" s="156"/>
      <c r="F7" s="156"/>
      <c r="G7" s="156"/>
      <c r="H7" s="156"/>
      <c r="I7" s="156"/>
      <c r="J7" s="156"/>
      <c r="K7" s="157"/>
      <c r="L7" s="161">
        <f>IF('参加申込書1'!$L$7="","",'参加申込書1'!$L$7)</f>
      </c>
      <c r="M7" s="232"/>
      <c r="N7" s="232"/>
      <c r="O7" s="232"/>
      <c r="P7" s="232"/>
      <c r="Q7" s="232"/>
      <c r="R7" s="232"/>
      <c r="S7" s="232"/>
      <c r="T7" s="232"/>
      <c r="U7" s="232"/>
      <c r="V7" s="232"/>
      <c r="W7" s="232"/>
      <c r="X7" s="232"/>
      <c r="Y7" s="232"/>
      <c r="Z7" s="232"/>
      <c r="AA7" s="232"/>
      <c r="AB7" s="232"/>
      <c r="AC7" s="232"/>
      <c r="AD7" s="232"/>
      <c r="AE7" s="232"/>
      <c r="AF7" s="232"/>
      <c r="AG7" s="233"/>
      <c r="AH7" s="164" t="s">
        <v>6</v>
      </c>
      <c r="AI7" s="164"/>
      <c r="AJ7" s="164"/>
      <c r="AK7" s="164"/>
      <c r="AL7" s="164"/>
      <c r="AM7" s="164"/>
      <c r="AN7" s="165">
        <f>IF('参加申込書1'!$AN$7="","",'参加申込書1'!$AN$7)</f>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234">
        <f>IF('参加申込書1'!$L$8="","",'参加申込書1'!$L$8)</f>
      </c>
      <c r="M8" s="235"/>
      <c r="N8" s="235"/>
      <c r="O8" s="235"/>
      <c r="P8" s="235"/>
      <c r="Q8" s="235"/>
      <c r="R8" s="235"/>
      <c r="S8" s="235"/>
      <c r="T8" s="235"/>
      <c r="U8" s="235"/>
      <c r="V8" s="235"/>
      <c r="W8" s="235"/>
      <c r="X8" s="235"/>
      <c r="Y8" s="235"/>
      <c r="Z8" s="235"/>
      <c r="AA8" s="235"/>
      <c r="AB8" s="235"/>
      <c r="AC8" s="235"/>
      <c r="AD8" s="235"/>
      <c r="AE8" s="235"/>
      <c r="AF8" s="235"/>
      <c r="AG8" s="236"/>
      <c r="AH8" s="164" t="s">
        <v>16</v>
      </c>
      <c r="AI8" s="164"/>
      <c r="AJ8" s="164"/>
      <c r="AK8" s="164"/>
      <c r="AL8" s="164"/>
      <c r="AM8" s="164"/>
      <c r="AN8" s="165">
        <f>IF('参加申込書1'!$AN$8="","",'参加申込書1'!$AN$8)</f>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f>IF('参加申込書1'!$N$9="","",'参加申込書1'!$N$9)</f>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229">
        <f>IF('参加申込書1'!$L$10="","",'参加申込書1'!$L$10)</f>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1"/>
    </row>
    <row r="11" spans="2:55" ht="14.25">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8"/>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8"/>
    </row>
    <row r="12" spans="3:55" ht="17.25">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8"/>
    </row>
    <row r="13" spans="2:55" ht="15" thickBot="1">
      <c r="B13" s="18"/>
      <c r="C13" s="29"/>
      <c r="D13" s="29"/>
      <c r="E13" s="29"/>
      <c r="F13" s="29"/>
      <c r="G13" s="29"/>
      <c r="H13" s="29"/>
      <c r="I13" s="29"/>
      <c r="J13" s="29"/>
      <c r="K13" s="29"/>
      <c r="L13" s="29"/>
      <c r="M13" s="29"/>
      <c r="N13" s="29"/>
      <c r="O13" s="29"/>
      <c r="P13" s="29"/>
      <c r="Q13" s="29"/>
      <c r="R13" s="29"/>
      <c r="S13" s="29"/>
      <c r="T13" s="29"/>
      <c r="U13" s="29"/>
      <c r="V13" s="29"/>
      <c r="W13" s="29"/>
      <c r="X13" s="29"/>
      <c r="Y13" s="29"/>
      <c r="Z13" s="29"/>
      <c r="AA13" s="28"/>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8"/>
    </row>
    <row r="14" spans="3:55" ht="30" customHeight="1" thickBot="1">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8"/>
    </row>
    <row r="15" spans="2:55" ht="19.5" thickBot="1">
      <c r="B15" s="26"/>
      <c r="C15" s="29"/>
      <c r="D15" s="29"/>
      <c r="E15" s="29"/>
      <c r="F15" s="29"/>
      <c r="G15" s="29"/>
      <c r="H15" s="29"/>
      <c r="I15" s="29"/>
      <c r="J15" s="29"/>
      <c r="K15" s="29"/>
      <c r="L15" s="29"/>
      <c r="M15" s="29"/>
      <c r="N15" s="29"/>
      <c r="O15" s="29"/>
      <c r="P15" s="29"/>
      <c r="Q15" s="29"/>
      <c r="R15" s="29"/>
      <c r="S15" s="29"/>
      <c r="T15" s="29"/>
      <c r="U15" s="29"/>
      <c r="V15" s="29"/>
      <c r="W15" s="29"/>
      <c r="X15" s="29"/>
      <c r="Y15" s="29"/>
      <c r="Z15" s="29"/>
      <c r="AA15" s="28"/>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8"/>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row>
    <row r="18" spans="3:55" ht="19.5" customHeight="1">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row>
    <row r="19" spans="3:55" ht="19.5" customHeight="1">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row>
    <row r="20" spans="3:55" ht="19.5" customHeight="1">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row>
    <row r="21" spans="3:55" ht="19.5" customHeight="1">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row>
    <row r="22" spans="3:55" ht="19.5" customHeight="1">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row>
    <row r="23" spans="3:72" ht="19.5" customHeight="1">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T23" s="25"/>
    </row>
    <row r="24" spans="3:72" ht="19.5" customHeight="1">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T24" s="25"/>
    </row>
    <row r="25" spans="3:55" ht="30" customHeight="1" thickBot="1">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row>
    <row r="26" spans="3:55" ht="4.5" customHeight="1">
      <c r="C26" s="33"/>
      <c r="D26" s="33"/>
      <c r="E26" s="33"/>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row>
    <row r="27" spans="1:62" ht="22.5" customHeight="1">
      <c r="A27" s="19"/>
      <c r="C27" s="28"/>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22"/>
      <c r="BE27" s="22"/>
      <c r="BF27" s="22"/>
      <c r="BG27" s="22"/>
      <c r="BH27" s="22"/>
      <c r="BI27" s="22"/>
      <c r="BJ27" s="22"/>
    </row>
    <row r="28" spans="1:55" ht="1.5" customHeight="1">
      <c r="A28" s="19"/>
      <c r="B28" s="23"/>
      <c r="C28" s="40"/>
      <c r="D28" s="41"/>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42"/>
      <c r="AT28" s="43"/>
      <c r="AU28" s="43"/>
      <c r="AV28" s="43"/>
      <c r="AW28" s="43"/>
      <c r="AX28" s="43"/>
      <c r="AY28" s="43"/>
      <c r="AZ28" s="44"/>
      <c r="BA28" s="44"/>
      <c r="BB28" s="44"/>
      <c r="BC28" s="44"/>
    </row>
    <row r="29" spans="1:55" s="22" customFormat="1" ht="22.5" customHeight="1">
      <c r="A29" s="19"/>
      <c r="B29" s="24"/>
      <c r="C29" s="33"/>
      <c r="D29" s="45"/>
      <c r="E29" s="45"/>
      <c r="F29" s="45"/>
      <c r="G29" s="104" t="s">
        <v>12</v>
      </c>
      <c r="H29" s="104"/>
      <c r="I29" s="104"/>
      <c r="J29" s="105">
        <f>'参加申込書1'!$J$29</f>
        <v>26</v>
      </c>
      <c r="K29" s="204"/>
      <c r="L29" s="204"/>
      <c r="M29" s="104" t="s">
        <v>13</v>
      </c>
      <c r="N29" s="104"/>
      <c r="O29" s="106">
        <f>IF('参加申込書1'!$O$29="","",'参加申込書1'!$O$29)</f>
      </c>
      <c r="P29" s="106"/>
      <c r="Q29" s="106"/>
      <c r="R29" s="107" t="s">
        <v>14</v>
      </c>
      <c r="S29" s="107"/>
      <c r="T29" s="106">
        <f>IF('参加申込書1'!$T$29="","",'参加申込書1'!$T$29)</f>
      </c>
      <c r="U29" s="106"/>
      <c r="V29" s="106"/>
      <c r="W29" s="108" t="s">
        <v>15</v>
      </c>
      <c r="X29" s="108"/>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row>
    <row r="30" spans="1:55" ht="1.5" customHeight="1">
      <c r="A30" s="19"/>
      <c r="B30" s="21"/>
      <c r="C30" s="38"/>
      <c r="D30" s="34"/>
      <c r="E30" s="34"/>
      <c r="F30" s="34"/>
      <c r="G30" s="34"/>
      <c r="H30" s="34"/>
      <c r="I30" s="34"/>
      <c r="J30" s="34"/>
      <c r="K30" s="34"/>
      <c r="L30" s="34"/>
      <c r="M30" s="34"/>
      <c r="N30" s="41"/>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row>
    <row r="31" spans="1:55" ht="4.5" customHeight="1">
      <c r="A31" s="19"/>
      <c r="B31" s="21"/>
      <c r="C31" s="38"/>
      <c r="D31" s="34"/>
      <c r="E31" s="34"/>
      <c r="F31" s="34"/>
      <c r="G31" s="34"/>
      <c r="H31" s="34"/>
      <c r="I31" s="34"/>
      <c r="J31" s="34"/>
      <c r="K31" s="34"/>
      <c r="L31" s="34"/>
      <c r="M31" s="34"/>
      <c r="N31" s="41"/>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row>
    <row r="32" spans="1:55" ht="30" customHeight="1">
      <c r="A32" s="19"/>
      <c r="B32" s="21"/>
      <c r="C32" s="38"/>
      <c r="D32" s="34"/>
      <c r="E32" s="34"/>
      <c r="F32" s="34"/>
      <c r="G32" s="34"/>
      <c r="H32" s="34"/>
      <c r="I32" s="34"/>
      <c r="J32" s="34"/>
      <c r="K32" s="34"/>
      <c r="L32" s="34"/>
      <c r="M32" s="228">
        <f>IF('参加申込書1'!$M$32="","",'参加申込書1'!$M$32)</f>
      </c>
      <c r="N32" s="228"/>
      <c r="O32" s="228"/>
      <c r="P32" s="228"/>
      <c r="Q32" s="228"/>
      <c r="R32" s="228"/>
      <c r="S32" s="228"/>
      <c r="T32" s="228"/>
      <c r="U32" s="228"/>
      <c r="V32" s="228"/>
      <c r="W32" s="228"/>
      <c r="X32" s="228"/>
      <c r="Y32" s="228"/>
      <c r="Z32" s="228"/>
      <c r="AA32" s="228"/>
      <c r="AB32" s="228"/>
      <c r="AC32" s="228"/>
      <c r="AD32" s="228"/>
      <c r="AE32" s="39" t="s">
        <v>0</v>
      </c>
      <c r="AF32" s="44"/>
      <c r="AG32" s="44"/>
      <c r="AH32" s="44"/>
      <c r="AI32" s="44"/>
      <c r="AJ32" s="44"/>
      <c r="AK32" s="44"/>
      <c r="AL32" s="46"/>
      <c r="AM32" s="228">
        <f>IF('参加申込書1'!$AM$32="","",'参加申込書1'!$AM$32)</f>
      </c>
      <c r="AN32" s="228"/>
      <c r="AO32" s="228"/>
      <c r="AP32" s="228"/>
      <c r="AQ32" s="228"/>
      <c r="AR32" s="228"/>
      <c r="AS32" s="228"/>
      <c r="AT32" s="228"/>
      <c r="AU32" s="228"/>
      <c r="AV32" s="228"/>
      <c r="AW32" s="228"/>
      <c r="AX32" s="228"/>
      <c r="AY32" s="228"/>
      <c r="AZ32" s="228"/>
      <c r="BA32" s="47"/>
      <c r="BB32" s="35" t="s">
        <v>4</v>
      </c>
      <c r="BC32" s="33"/>
    </row>
    <row r="33" spans="1:55" ht="4.5" customHeight="1">
      <c r="A33" s="19"/>
      <c r="B33" s="21"/>
      <c r="C33" s="38"/>
      <c r="D33" s="34"/>
      <c r="E33" s="34"/>
      <c r="F33" s="34"/>
      <c r="G33" s="34"/>
      <c r="H33" s="34"/>
      <c r="I33" s="34"/>
      <c r="J33" s="34"/>
      <c r="K33" s="34"/>
      <c r="L33" s="34"/>
      <c r="M33" s="34"/>
      <c r="N33" s="41"/>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row>
    <row r="34" spans="3:55" ht="14.25">
      <c r="C34" s="28"/>
      <c r="D34" s="35" t="s">
        <v>1</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4.5" customHeight="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30" customHeight="1">
      <c r="A36" s="19"/>
      <c r="B36" s="21"/>
      <c r="C36" s="38"/>
      <c r="D36" s="34"/>
      <c r="E36" s="34"/>
      <c r="F36" s="34"/>
      <c r="G36" s="34"/>
      <c r="H36" s="34"/>
      <c r="I36" s="34"/>
      <c r="J36" s="34"/>
      <c r="K36" s="34"/>
      <c r="L36" s="34"/>
      <c r="M36" s="34"/>
      <c r="N36" s="41"/>
      <c r="O36" s="34"/>
      <c r="P36" s="34"/>
      <c r="Q36" s="34"/>
      <c r="R36" s="34"/>
      <c r="S36" s="34"/>
      <c r="T36" s="199">
        <f>'参加申込書1'!$T$36</f>
      </c>
      <c r="U36" s="199"/>
      <c r="V36" s="199"/>
      <c r="W36" s="199"/>
      <c r="X36" s="199"/>
      <c r="Y36" s="199"/>
      <c r="Z36" s="199"/>
      <c r="AA36" s="199"/>
      <c r="AB36" s="199"/>
      <c r="AC36" s="199"/>
      <c r="AD36" s="39" t="s">
        <v>2</v>
      </c>
      <c r="AE36" s="28"/>
      <c r="AF36" s="44"/>
      <c r="AG36" s="44"/>
      <c r="AH36" s="44"/>
      <c r="AI36" s="44"/>
      <c r="AJ36" s="44"/>
      <c r="AK36" s="44"/>
      <c r="AL36" s="46"/>
      <c r="AM36" s="228">
        <f>IF('参加申込書1'!$AM$36="","",'参加申込書1'!$AM$36)</f>
      </c>
      <c r="AN36" s="228"/>
      <c r="AO36" s="228"/>
      <c r="AP36" s="228"/>
      <c r="AQ36" s="228"/>
      <c r="AR36" s="228"/>
      <c r="AS36" s="228"/>
      <c r="AT36" s="228"/>
      <c r="AU36" s="228"/>
      <c r="AV36" s="228"/>
      <c r="AW36" s="228"/>
      <c r="AX36" s="228"/>
      <c r="AY36" s="228"/>
      <c r="AZ36" s="228"/>
      <c r="BA36" s="47"/>
      <c r="BB36" s="35" t="s">
        <v>4</v>
      </c>
      <c r="BC36" s="33"/>
    </row>
    <row r="37" spans="3:55" ht="19.5" customHeight="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18.75">
      <c r="C38" s="28"/>
      <c r="D38" s="48" t="s">
        <v>3</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44" spans="1:3" ht="0.75" customHeight="1">
      <c r="A44" s="20" t="s">
        <v>23</v>
      </c>
      <c r="B44" s="20" t="s">
        <v>51</v>
      </c>
      <c r="C44" s="20" t="s">
        <v>89</v>
      </c>
    </row>
    <row r="45" spans="1:3" ht="0.75" customHeight="1">
      <c r="A45" s="20" t="s">
        <v>25</v>
      </c>
      <c r="B45" s="20" t="s">
        <v>50</v>
      </c>
      <c r="C45" s="20" t="s">
        <v>90</v>
      </c>
    </row>
    <row r="46" spans="1:3" ht="0.75" customHeight="1">
      <c r="A46" s="20" t="s">
        <v>24</v>
      </c>
      <c r="C46" s="20" t="s">
        <v>91</v>
      </c>
    </row>
    <row r="47" spans="1:3" ht="0.75" customHeight="1">
      <c r="A47" s="20" t="s">
        <v>22</v>
      </c>
      <c r="C47" s="20" t="s">
        <v>92</v>
      </c>
    </row>
  </sheetData>
  <sheetProtection sheet="1" objects="1" scenarios="1" formatCells="0" select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conditionalFormatting sqref="AM36:AZ36">
    <cfRule type="cellIs" priority="2" dxfId="13" operator="equal" stopIfTrue="1">
      <formula>0</formula>
    </cfRule>
  </conditionalFormatting>
  <conditionalFormatting sqref="AN6:BC6 L14:AC14 I17:BC24 N25:BC25">
    <cfRule type="cellIs" priority="1" dxfId="12" operator="equal" stopIfTrue="1">
      <formula>""</formula>
    </cfRule>
  </conditionalFormatting>
  <dataValidations count="7">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 allowBlank="1" showInputMessage="1" promptTitle="ふりがな・選手名の入力は" prompt="姓と名の間に全角スペースを入れてください" imeMode="on" sqref="I17:AC24"/>
    <dataValidation allowBlank="1" showInputMessage="1" promptTitle="監督名の入力は" prompt="姓と名の間に全角スペースを入れてください" imeMode="on" sqref="L14:AC14"/>
    <dataValidation allowBlank="1" imeMode="off" sqref="N25:BC25"/>
    <dataValidation type="list" allowBlank="1" showInputMessage="1" showErrorMessage="1" sqref="AN6:BC6">
      <formula1>種目</formula1>
    </dataValidation>
    <dataValidation type="whole" allowBlank="1" showInputMessage="1" showErrorMessage="1" errorTitle="学年" error="1～3を入力してください。" imeMode="off" sqref="AD17:AM24">
      <formula1>1</formula1>
      <formula2>3</formula2>
    </dataValidation>
    <dataValidation type="list" allowBlank="1" showInputMessage="1" imeMode="on" sqref="AN17:BC17 AN23:BC23 AN21:BC21 AN19:BC19">
      <formula1>登録</formula1>
    </dataValidation>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2:BT47"/>
  <sheetViews>
    <sheetView view="pageBreakPreview" zoomScaleSheetLayoutView="100" zoomScalePageLayoutView="0" workbookViewId="0" topLeftCell="A1">
      <selection activeCell="AN6" sqref="AN6:BC6"/>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237" t="str">
        <f>'参加申込書1'!$C$2</f>
        <v>第６１回東海高等学校総合体育大会</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3:55" ht="4.5" customHeight="1">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3:55" ht="24">
      <c r="C4" s="238" t="s">
        <v>9</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2:55" ht="4.5" customHeight="1" thickBo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8"/>
    </row>
    <row r="6" spans="3:55" ht="30" customHeight="1">
      <c r="C6" s="176" t="s">
        <v>5</v>
      </c>
      <c r="D6" s="177"/>
      <c r="E6" s="177"/>
      <c r="F6" s="177"/>
      <c r="G6" s="177"/>
      <c r="H6" s="177"/>
      <c r="I6" s="177"/>
      <c r="J6" s="177"/>
      <c r="K6" s="178"/>
      <c r="L6" s="179">
        <f>IF('参加申込書1'!$L$6="","",'参加申込書1'!$L$6)</f>
      </c>
      <c r="M6" s="179"/>
      <c r="N6" s="179"/>
      <c r="O6" s="179"/>
      <c r="P6" s="179"/>
      <c r="Q6" s="179"/>
      <c r="R6" s="179"/>
      <c r="S6" s="179"/>
      <c r="T6" s="179"/>
      <c r="U6" s="179"/>
      <c r="V6" s="179"/>
      <c r="W6" s="179"/>
      <c r="X6" s="179"/>
      <c r="Y6" s="179"/>
      <c r="Z6" s="179"/>
      <c r="AA6" s="179"/>
      <c r="AB6" s="179"/>
      <c r="AC6" s="179"/>
      <c r="AD6" s="179"/>
      <c r="AE6" s="179"/>
      <c r="AF6" s="179"/>
      <c r="AG6" s="179"/>
      <c r="AH6" s="180" t="s">
        <v>94</v>
      </c>
      <c r="AI6" s="180"/>
      <c r="AJ6" s="180"/>
      <c r="AK6" s="180"/>
      <c r="AL6" s="180"/>
      <c r="AM6" s="180"/>
      <c r="AN6" s="215"/>
      <c r="AO6" s="216"/>
      <c r="AP6" s="216"/>
      <c r="AQ6" s="216"/>
      <c r="AR6" s="216"/>
      <c r="AS6" s="216"/>
      <c r="AT6" s="216"/>
      <c r="AU6" s="216"/>
      <c r="AV6" s="216"/>
      <c r="AW6" s="216"/>
      <c r="AX6" s="216"/>
      <c r="AY6" s="216"/>
      <c r="AZ6" s="216"/>
      <c r="BA6" s="216"/>
      <c r="BB6" s="216"/>
      <c r="BC6" s="217"/>
    </row>
    <row r="7" spans="3:55" ht="30" customHeight="1">
      <c r="C7" s="155" t="s">
        <v>20</v>
      </c>
      <c r="D7" s="156"/>
      <c r="E7" s="156"/>
      <c r="F7" s="156"/>
      <c r="G7" s="156"/>
      <c r="H7" s="156"/>
      <c r="I7" s="156"/>
      <c r="J7" s="156"/>
      <c r="K7" s="157"/>
      <c r="L7" s="161">
        <f>IF('参加申込書1'!$L$7="","",'参加申込書1'!$L$7)</f>
      </c>
      <c r="M7" s="232"/>
      <c r="N7" s="232"/>
      <c r="O7" s="232"/>
      <c r="P7" s="232"/>
      <c r="Q7" s="232"/>
      <c r="R7" s="232"/>
      <c r="S7" s="232"/>
      <c r="T7" s="232"/>
      <c r="U7" s="232"/>
      <c r="V7" s="232"/>
      <c r="W7" s="232"/>
      <c r="X7" s="232"/>
      <c r="Y7" s="232"/>
      <c r="Z7" s="232"/>
      <c r="AA7" s="232"/>
      <c r="AB7" s="232"/>
      <c r="AC7" s="232"/>
      <c r="AD7" s="232"/>
      <c r="AE7" s="232"/>
      <c r="AF7" s="232"/>
      <c r="AG7" s="233"/>
      <c r="AH7" s="164" t="s">
        <v>6</v>
      </c>
      <c r="AI7" s="164"/>
      <c r="AJ7" s="164"/>
      <c r="AK7" s="164"/>
      <c r="AL7" s="164"/>
      <c r="AM7" s="164"/>
      <c r="AN7" s="165">
        <f>IF('参加申込書1'!$AN$7="","",'参加申込書1'!$AN$7)</f>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234">
        <f>IF('参加申込書1'!$L$8="","",'参加申込書1'!$L$8)</f>
      </c>
      <c r="M8" s="235"/>
      <c r="N8" s="235"/>
      <c r="O8" s="235"/>
      <c r="P8" s="235"/>
      <c r="Q8" s="235"/>
      <c r="R8" s="235"/>
      <c r="S8" s="235"/>
      <c r="T8" s="235"/>
      <c r="U8" s="235"/>
      <c r="V8" s="235"/>
      <c r="W8" s="235"/>
      <c r="X8" s="235"/>
      <c r="Y8" s="235"/>
      <c r="Z8" s="235"/>
      <c r="AA8" s="235"/>
      <c r="AB8" s="235"/>
      <c r="AC8" s="235"/>
      <c r="AD8" s="235"/>
      <c r="AE8" s="235"/>
      <c r="AF8" s="235"/>
      <c r="AG8" s="236"/>
      <c r="AH8" s="164" t="s">
        <v>16</v>
      </c>
      <c r="AI8" s="164"/>
      <c r="AJ8" s="164"/>
      <c r="AK8" s="164"/>
      <c r="AL8" s="164"/>
      <c r="AM8" s="164"/>
      <c r="AN8" s="165">
        <f>IF('参加申込書1'!$AN$8="","",'参加申込書1'!$AN$8)</f>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f>IF('参加申込書1'!$N$9="","",'参加申込書1'!$N$9)</f>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229">
        <f>IF('参加申込書1'!$L$10="","",'参加申込書1'!$L$10)</f>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1"/>
    </row>
    <row r="11" spans="2:55" ht="14.25">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8"/>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8"/>
    </row>
    <row r="12" spans="3:55" ht="17.25">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8"/>
    </row>
    <row r="13" spans="2:55" ht="15" thickBot="1">
      <c r="B13" s="18"/>
      <c r="C13" s="29"/>
      <c r="D13" s="29"/>
      <c r="E13" s="29"/>
      <c r="F13" s="29"/>
      <c r="G13" s="29"/>
      <c r="H13" s="29"/>
      <c r="I13" s="29"/>
      <c r="J13" s="29"/>
      <c r="K13" s="29"/>
      <c r="L13" s="29"/>
      <c r="M13" s="29"/>
      <c r="N13" s="29"/>
      <c r="O13" s="29"/>
      <c r="P13" s="29"/>
      <c r="Q13" s="29"/>
      <c r="R13" s="29"/>
      <c r="S13" s="29"/>
      <c r="T13" s="29"/>
      <c r="U13" s="29"/>
      <c r="V13" s="29"/>
      <c r="W13" s="29"/>
      <c r="X13" s="29"/>
      <c r="Y13" s="29"/>
      <c r="Z13" s="29"/>
      <c r="AA13" s="28"/>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8"/>
    </row>
    <row r="14" spans="3:55" ht="30" customHeight="1" thickBot="1">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8"/>
    </row>
    <row r="15" spans="2:55" ht="19.5" thickBot="1">
      <c r="B15" s="26"/>
      <c r="C15" s="29"/>
      <c r="D15" s="29"/>
      <c r="E15" s="29"/>
      <c r="F15" s="29"/>
      <c r="G15" s="29"/>
      <c r="H15" s="29"/>
      <c r="I15" s="29"/>
      <c r="J15" s="29"/>
      <c r="K15" s="29"/>
      <c r="L15" s="29"/>
      <c r="M15" s="29"/>
      <c r="N15" s="29"/>
      <c r="O15" s="29"/>
      <c r="P15" s="29"/>
      <c r="Q15" s="29"/>
      <c r="R15" s="29"/>
      <c r="S15" s="29"/>
      <c r="T15" s="29"/>
      <c r="U15" s="29"/>
      <c r="V15" s="29"/>
      <c r="W15" s="29"/>
      <c r="X15" s="29"/>
      <c r="Y15" s="29"/>
      <c r="Z15" s="29"/>
      <c r="AA15" s="28"/>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8"/>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row>
    <row r="18" spans="3:55" ht="19.5" customHeight="1">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row>
    <row r="19" spans="3:55" ht="19.5" customHeight="1">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row>
    <row r="20" spans="3:55" ht="19.5" customHeight="1">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row>
    <row r="21" spans="3:55" ht="19.5" customHeight="1">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row>
    <row r="22" spans="3:55" ht="19.5" customHeight="1">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row>
    <row r="23" spans="3:72" ht="19.5" customHeight="1">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T23" s="25"/>
    </row>
    <row r="24" spans="3:72" ht="19.5" customHeight="1">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T24" s="25"/>
    </row>
    <row r="25" spans="3:55" ht="30" customHeight="1" thickBot="1">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row>
    <row r="26" spans="3:55" ht="4.5" customHeight="1">
      <c r="C26" s="94"/>
      <c r="D26" s="94"/>
      <c r="E26" s="94"/>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row>
    <row r="27" spans="1:62" ht="22.5" customHeight="1">
      <c r="A27" s="19"/>
      <c r="C27" s="28"/>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22"/>
      <c r="BE27" s="22"/>
      <c r="BF27" s="22"/>
      <c r="BG27" s="22"/>
      <c r="BH27" s="22"/>
      <c r="BI27" s="22"/>
      <c r="BJ27" s="22"/>
    </row>
    <row r="28" spans="1:55" ht="1.5" customHeight="1">
      <c r="A28" s="19"/>
      <c r="B28" s="23"/>
      <c r="C28" s="40"/>
      <c r="D28" s="41"/>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42"/>
      <c r="AT28" s="43"/>
      <c r="AU28" s="43"/>
      <c r="AV28" s="43"/>
      <c r="AW28" s="43"/>
      <c r="AX28" s="43"/>
      <c r="AY28" s="43"/>
      <c r="AZ28" s="44"/>
      <c r="BA28" s="44"/>
      <c r="BB28" s="44"/>
      <c r="BC28" s="44"/>
    </row>
    <row r="29" spans="1:55" s="22" customFormat="1" ht="22.5" customHeight="1">
      <c r="A29" s="19"/>
      <c r="B29" s="24"/>
      <c r="C29" s="94"/>
      <c r="D29" s="45"/>
      <c r="E29" s="45"/>
      <c r="F29" s="45"/>
      <c r="G29" s="104" t="s">
        <v>12</v>
      </c>
      <c r="H29" s="104"/>
      <c r="I29" s="104"/>
      <c r="J29" s="105">
        <f>'参加申込書1'!$J$29</f>
        <v>26</v>
      </c>
      <c r="K29" s="204"/>
      <c r="L29" s="204"/>
      <c r="M29" s="104" t="s">
        <v>13</v>
      </c>
      <c r="N29" s="104"/>
      <c r="O29" s="106">
        <f>IF('参加申込書1'!$O$29="","",'参加申込書1'!$O$29)</f>
      </c>
      <c r="P29" s="106"/>
      <c r="Q29" s="106"/>
      <c r="R29" s="107" t="s">
        <v>14</v>
      </c>
      <c r="S29" s="107"/>
      <c r="T29" s="106">
        <f>IF('参加申込書1'!$T$29="","",'参加申込書1'!$T$29)</f>
      </c>
      <c r="U29" s="106"/>
      <c r="V29" s="106"/>
      <c r="W29" s="108" t="s">
        <v>15</v>
      </c>
      <c r="X29" s="108"/>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row>
    <row r="30" spans="1:55" ht="1.5" customHeight="1">
      <c r="A30" s="19"/>
      <c r="B30" s="21"/>
      <c r="C30" s="38"/>
      <c r="D30" s="93"/>
      <c r="E30" s="93"/>
      <c r="F30" s="93"/>
      <c r="G30" s="93"/>
      <c r="H30" s="93"/>
      <c r="I30" s="93"/>
      <c r="J30" s="93"/>
      <c r="K30" s="93"/>
      <c r="L30" s="93"/>
      <c r="M30" s="93"/>
      <c r="N30" s="41"/>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row>
    <row r="31" spans="1:55" ht="4.5" customHeight="1">
      <c r="A31" s="19"/>
      <c r="B31" s="21"/>
      <c r="C31" s="38"/>
      <c r="D31" s="93"/>
      <c r="E31" s="93"/>
      <c r="F31" s="93"/>
      <c r="G31" s="93"/>
      <c r="H31" s="93"/>
      <c r="I31" s="93"/>
      <c r="J31" s="93"/>
      <c r="K31" s="93"/>
      <c r="L31" s="93"/>
      <c r="M31" s="93"/>
      <c r="N31" s="4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30" customHeight="1">
      <c r="A32" s="19"/>
      <c r="B32" s="21"/>
      <c r="C32" s="38"/>
      <c r="D32" s="93"/>
      <c r="E32" s="93"/>
      <c r="F32" s="93"/>
      <c r="G32" s="93"/>
      <c r="H32" s="93"/>
      <c r="I32" s="93"/>
      <c r="J32" s="93"/>
      <c r="K32" s="93"/>
      <c r="L32" s="93"/>
      <c r="M32" s="228">
        <f>IF('参加申込書1'!$M$32="","",'参加申込書1'!$M$32)</f>
      </c>
      <c r="N32" s="228"/>
      <c r="O32" s="228"/>
      <c r="P32" s="228"/>
      <c r="Q32" s="228"/>
      <c r="R32" s="228"/>
      <c r="S32" s="228"/>
      <c r="T32" s="228"/>
      <c r="U32" s="228"/>
      <c r="V32" s="228"/>
      <c r="W32" s="228"/>
      <c r="X32" s="228"/>
      <c r="Y32" s="228"/>
      <c r="Z32" s="228"/>
      <c r="AA32" s="228"/>
      <c r="AB32" s="228"/>
      <c r="AC32" s="228"/>
      <c r="AD32" s="228"/>
      <c r="AE32" s="39" t="s">
        <v>0</v>
      </c>
      <c r="AF32" s="44"/>
      <c r="AG32" s="44"/>
      <c r="AH32" s="44"/>
      <c r="AI32" s="44"/>
      <c r="AJ32" s="44"/>
      <c r="AK32" s="44"/>
      <c r="AL32" s="46"/>
      <c r="AM32" s="228">
        <f>IF('参加申込書1'!$AM$32="","",'参加申込書1'!$AM$32)</f>
      </c>
      <c r="AN32" s="228"/>
      <c r="AO32" s="228"/>
      <c r="AP32" s="228"/>
      <c r="AQ32" s="228"/>
      <c r="AR32" s="228"/>
      <c r="AS32" s="228"/>
      <c r="AT32" s="228"/>
      <c r="AU32" s="228"/>
      <c r="AV32" s="228"/>
      <c r="AW32" s="228"/>
      <c r="AX32" s="228"/>
      <c r="AY32" s="228"/>
      <c r="AZ32" s="228"/>
      <c r="BA32" s="47"/>
      <c r="BB32" s="35" t="s">
        <v>4</v>
      </c>
      <c r="BC32" s="94"/>
    </row>
    <row r="33" spans="1:55" ht="4.5" customHeight="1">
      <c r="A33" s="19"/>
      <c r="B33" s="21"/>
      <c r="C33" s="38"/>
      <c r="D33" s="93"/>
      <c r="E33" s="93"/>
      <c r="F33" s="93"/>
      <c r="G33" s="93"/>
      <c r="H33" s="93"/>
      <c r="I33" s="93"/>
      <c r="J33" s="93"/>
      <c r="K33" s="93"/>
      <c r="L33" s="93"/>
      <c r="M33" s="93"/>
      <c r="N33" s="41"/>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3:55" ht="14.25">
      <c r="C34" s="28"/>
      <c r="D34" s="35" t="s">
        <v>1</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4.5" customHeight="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30" customHeight="1">
      <c r="A36" s="19"/>
      <c r="B36" s="21"/>
      <c r="C36" s="38"/>
      <c r="D36" s="93"/>
      <c r="E36" s="93"/>
      <c r="F36" s="93"/>
      <c r="G36" s="93"/>
      <c r="H36" s="93"/>
      <c r="I36" s="93"/>
      <c r="J36" s="93"/>
      <c r="K36" s="93"/>
      <c r="L36" s="93"/>
      <c r="M36" s="93"/>
      <c r="N36" s="41"/>
      <c r="O36" s="93"/>
      <c r="P36" s="93"/>
      <c r="Q36" s="93"/>
      <c r="R36" s="93"/>
      <c r="S36" s="93"/>
      <c r="T36" s="199">
        <f>'参加申込書1'!$T$36</f>
      </c>
      <c r="U36" s="199"/>
      <c r="V36" s="199"/>
      <c r="W36" s="199"/>
      <c r="X36" s="199"/>
      <c r="Y36" s="199"/>
      <c r="Z36" s="199"/>
      <c r="AA36" s="199"/>
      <c r="AB36" s="199"/>
      <c r="AC36" s="199"/>
      <c r="AD36" s="39" t="s">
        <v>2</v>
      </c>
      <c r="AE36" s="28"/>
      <c r="AF36" s="44"/>
      <c r="AG36" s="44"/>
      <c r="AH36" s="44"/>
      <c r="AI36" s="44"/>
      <c r="AJ36" s="44"/>
      <c r="AK36" s="44"/>
      <c r="AL36" s="46"/>
      <c r="AM36" s="228">
        <f>IF('参加申込書1'!$AM$36="","",'参加申込書1'!$AM$36)</f>
      </c>
      <c r="AN36" s="228"/>
      <c r="AO36" s="228"/>
      <c r="AP36" s="228"/>
      <c r="AQ36" s="228"/>
      <c r="AR36" s="228"/>
      <c r="AS36" s="228"/>
      <c r="AT36" s="228"/>
      <c r="AU36" s="228"/>
      <c r="AV36" s="228"/>
      <c r="AW36" s="228"/>
      <c r="AX36" s="228"/>
      <c r="AY36" s="228"/>
      <c r="AZ36" s="228"/>
      <c r="BA36" s="47"/>
      <c r="BB36" s="35" t="s">
        <v>4</v>
      </c>
      <c r="BC36" s="94"/>
    </row>
    <row r="37" spans="3:55" ht="19.5" customHeight="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18.75">
      <c r="C38" s="28"/>
      <c r="D38" s="48" t="s">
        <v>3</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44" spans="1:3" ht="0.75" customHeight="1">
      <c r="A44" s="20" t="s">
        <v>23</v>
      </c>
      <c r="B44" s="20" t="s">
        <v>51</v>
      </c>
      <c r="C44" s="20" t="s">
        <v>89</v>
      </c>
    </row>
    <row r="45" spans="1:3" ht="0.75" customHeight="1">
      <c r="A45" s="20" t="s">
        <v>25</v>
      </c>
      <c r="B45" s="20" t="s">
        <v>50</v>
      </c>
      <c r="C45" s="20" t="s">
        <v>90</v>
      </c>
    </row>
    <row r="46" spans="1:3" ht="0.75" customHeight="1">
      <c r="A46" s="20" t="s">
        <v>24</v>
      </c>
      <c r="C46" s="20" t="s">
        <v>91</v>
      </c>
    </row>
    <row r="47" spans="1:3" ht="0.75" customHeight="1">
      <c r="A47" s="20" t="s">
        <v>22</v>
      </c>
      <c r="C47" s="20" t="s">
        <v>92</v>
      </c>
    </row>
  </sheetData>
  <sheetProtection sheet="1" objects="1" scenarios="1" formatCells="0" select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conditionalFormatting sqref="AM36:AZ36">
    <cfRule type="cellIs" priority="2" dxfId="13" operator="equal" stopIfTrue="1">
      <formula>0</formula>
    </cfRule>
  </conditionalFormatting>
  <conditionalFormatting sqref="AN6:BC6 L14:AC14 I17:BC24 N25:BC25">
    <cfRule type="cellIs" priority="1" dxfId="12" operator="equal" stopIfTrue="1">
      <formula>""</formula>
    </cfRule>
  </conditionalFormatting>
  <dataValidations count="7">
    <dataValidation type="list" allowBlank="1" showInputMessage="1" imeMode="on" sqref="AN17:BC17 AN23:BC23 AN21:BC21 AN19:BC19">
      <formula1>登録</formula1>
    </dataValidation>
    <dataValidation type="whole" allowBlank="1" showInputMessage="1" showErrorMessage="1" errorTitle="学年" error="1～3を入力してください。" imeMode="off" sqref="AD17:AM24">
      <formula1>1</formula1>
      <formula2>3</formula2>
    </dataValidation>
    <dataValidation type="list" allowBlank="1" showInputMessage="1" showErrorMessage="1" sqref="AN6:BC6">
      <formula1>種目</formula1>
    </dataValidation>
    <dataValidation allowBlank="1" imeMode="off" sqref="N25:BC25"/>
    <dataValidation allowBlank="1" showInputMessage="1" promptTitle="監督名の入力は" prompt="姓と名の間に全角スペースを入れてください" imeMode="on" sqref="L14:AC14"/>
    <dataValidation allowBlank="1" showInputMessage="1" promptTitle="ふりがな・選手名の入力は" prompt="姓と名の間に全角スペースを入れてください" imeMode="on" sqref="I17:AC24"/>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2:BT47"/>
  <sheetViews>
    <sheetView view="pageBreakPreview" zoomScaleSheetLayoutView="100" zoomScalePageLayoutView="0" workbookViewId="0" topLeftCell="A1">
      <selection activeCell="AN6" sqref="AN6:BC6"/>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237" t="str">
        <f>'参加申込書1'!$C$2</f>
        <v>第６１回東海高等学校総合体育大会</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3:55" ht="4.5" customHeight="1">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3:55" ht="24">
      <c r="C4" s="238" t="s">
        <v>9</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2:55" ht="4.5" customHeight="1" thickBo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8"/>
    </row>
    <row r="6" spans="3:55" ht="30" customHeight="1">
      <c r="C6" s="176" t="s">
        <v>5</v>
      </c>
      <c r="D6" s="177"/>
      <c r="E6" s="177"/>
      <c r="F6" s="177"/>
      <c r="G6" s="177"/>
      <c r="H6" s="177"/>
      <c r="I6" s="177"/>
      <c r="J6" s="177"/>
      <c r="K6" s="178"/>
      <c r="L6" s="179">
        <f>IF('参加申込書1'!$L$6="","",'参加申込書1'!$L$6)</f>
      </c>
      <c r="M6" s="179"/>
      <c r="N6" s="179"/>
      <c r="O6" s="179"/>
      <c r="P6" s="179"/>
      <c r="Q6" s="179"/>
      <c r="R6" s="179"/>
      <c r="S6" s="179"/>
      <c r="T6" s="179"/>
      <c r="U6" s="179"/>
      <c r="V6" s="179"/>
      <c r="W6" s="179"/>
      <c r="X6" s="179"/>
      <c r="Y6" s="179"/>
      <c r="Z6" s="179"/>
      <c r="AA6" s="179"/>
      <c r="AB6" s="179"/>
      <c r="AC6" s="179"/>
      <c r="AD6" s="179"/>
      <c r="AE6" s="179"/>
      <c r="AF6" s="179"/>
      <c r="AG6" s="179"/>
      <c r="AH6" s="180" t="s">
        <v>94</v>
      </c>
      <c r="AI6" s="180"/>
      <c r="AJ6" s="180"/>
      <c r="AK6" s="180"/>
      <c r="AL6" s="180"/>
      <c r="AM6" s="180"/>
      <c r="AN6" s="215"/>
      <c r="AO6" s="216"/>
      <c r="AP6" s="216"/>
      <c r="AQ6" s="216"/>
      <c r="AR6" s="216"/>
      <c r="AS6" s="216"/>
      <c r="AT6" s="216"/>
      <c r="AU6" s="216"/>
      <c r="AV6" s="216"/>
      <c r="AW6" s="216"/>
      <c r="AX6" s="216"/>
      <c r="AY6" s="216"/>
      <c r="AZ6" s="216"/>
      <c r="BA6" s="216"/>
      <c r="BB6" s="216"/>
      <c r="BC6" s="217"/>
    </row>
    <row r="7" spans="3:55" ht="30" customHeight="1">
      <c r="C7" s="155" t="s">
        <v>20</v>
      </c>
      <c r="D7" s="156"/>
      <c r="E7" s="156"/>
      <c r="F7" s="156"/>
      <c r="G7" s="156"/>
      <c r="H7" s="156"/>
      <c r="I7" s="156"/>
      <c r="J7" s="156"/>
      <c r="K7" s="157"/>
      <c r="L7" s="161">
        <f>IF('参加申込書1'!$L$7="","",'参加申込書1'!$L$7)</f>
      </c>
      <c r="M7" s="232"/>
      <c r="N7" s="232"/>
      <c r="O7" s="232"/>
      <c r="P7" s="232"/>
      <c r="Q7" s="232"/>
      <c r="R7" s="232"/>
      <c r="S7" s="232"/>
      <c r="T7" s="232"/>
      <c r="U7" s="232"/>
      <c r="V7" s="232"/>
      <c r="W7" s="232"/>
      <c r="X7" s="232"/>
      <c r="Y7" s="232"/>
      <c r="Z7" s="232"/>
      <c r="AA7" s="232"/>
      <c r="AB7" s="232"/>
      <c r="AC7" s="232"/>
      <c r="AD7" s="232"/>
      <c r="AE7" s="232"/>
      <c r="AF7" s="232"/>
      <c r="AG7" s="233"/>
      <c r="AH7" s="164" t="s">
        <v>6</v>
      </c>
      <c r="AI7" s="164"/>
      <c r="AJ7" s="164"/>
      <c r="AK7" s="164"/>
      <c r="AL7" s="164"/>
      <c r="AM7" s="164"/>
      <c r="AN7" s="165">
        <f>IF('参加申込書1'!$AN$7="","",'参加申込書1'!$AN$7)</f>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234">
        <f>IF('参加申込書1'!$L$8="","",'参加申込書1'!$L$8)</f>
      </c>
      <c r="M8" s="235"/>
      <c r="N8" s="235"/>
      <c r="O8" s="235"/>
      <c r="P8" s="235"/>
      <c r="Q8" s="235"/>
      <c r="R8" s="235"/>
      <c r="S8" s="235"/>
      <c r="T8" s="235"/>
      <c r="U8" s="235"/>
      <c r="V8" s="235"/>
      <c r="W8" s="235"/>
      <c r="X8" s="235"/>
      <c r="Y8" s="235"/>
      <c r="Z8" s="235"/>
      <c r="AA8" s="235"/>
      <c r="AB8" s="235"/>
      <c r="AC8" s="235"/>
      <c r="AD8" s="235"/>
      <c r="AE8" s="235"/>
      <c r="AF8" s="235"/>
      <c r="AG8" s="236"/>
      <c r="AH8" s="164" t="s">
        <v>16</v>
      </c>
      <c r="AI8" s="164"/>
      <c r="AJ8" s="164"/>
      <c r="AK8" s="164"/>
      <c r="AL8" s="164"/>
      <c r="AM8" s="164"/>
      <c r="AN8" s="165">
        <f>IF('参加申込書1'!$AN$8="","",'参加申込書1'!$AN$8)</f>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f>IF('参加申込書1'!$N$9="","",'参加申込書1'!$N$9)</f>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229">
        <f>IF('参加申込書1'!$L$10="","",'参加申込書1'!$L$10)</f>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1"/>
    </row>
    <row r="11" spans="2:55" ht="14.25">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8"/>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8"/>
    </row>
    <row r="12" spans="3:55" ht="17.25">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8"/>
    </row>
    <row r="13" spans="2:55" ht="15" thickBot="1">
      <c r="B13" s="18"/>
      <c r="C13" s="29"/>
      <c r="D13" s="29"/>
      <c r="E13" s="29"/>
      <c r="F13" s="29"/>
      <c r="G13" s="29"/>
      <c r="H13" s="29"/>
      <c r="I13" s="29"/>
      <c r="J13" s="29"/>
      <c r="K13" s="29"/>
      <c r="L13" s="29"/>
      <c r="M13" s="29"/>
      <c r="N13" s="29"/>
      <c r="O13" s="29"/>
      <c r="P13" s="29"/>
      <c r="Q13" s="29"/>
      <c r="R13" s="29"/>
      <c r="S13" s="29"/>
      <c r="T13" s="29"/>
      <c r="U13" s="29"/>
      <c r="V13" s="29"/>
      <c r="W13" s="29"/>
      <c r="X13" s="29"/>
      <c r="Y13" s="29"/>
      <c r="Z13" s="29"/>
      <c r="AA13" s="28"/>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8"/>
    </row>
    <row r="14" spans="3:55" ht="30" customHeight="1" thickBot="1">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8"/>
    </row>
    <row r="15" spans="2:55" ht="19.5" thickBot="1">
      <c r="B15" s="26"/>
      <c r="C15" s="29"/>
      <c r="D15" s="29"/>
      <c r="E15" s="29"/>
      <c r="F15" s="29"/>
      <c r="G15" s="29"/>
      <c r="H15" s="29"/>
      <c r="I15" s="29"/>
      <c r="J15" s="29"/>
      <c r="K15" s="29"/>
      <c r="L15" s="29"/>
      <c r="M15" s="29"/>
      <c r="N15" s="29"/>
      <c r="O15" s="29"/>
      <c r="P15" s="29"/>
      <c r="Q15" s="29"/>
      <c r="R15" s="29"/>
      <c r="S15" s="29"/>
      <c r="T15" s="29"/>
      <c r="U15" s="29"/>
      <c r="V15" s="29"/>
      <c r="W15" s="29"/>
      <c r="X15" s="29"/>
      <c r="Y15" s="29"/>
      <c r="Z15" s="29"/>
      <c r="AA15" s="28"/>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8"/>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row>
    <row r="18" spans="3:55" ht="19.5" customHeight="1">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row>
    <row r="19" spans="3:55" ht="19.5" customHeight="1">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row>
    <row r="20" spans="3:55" ht="19.5" customHeight="1">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row>
    <row r="21" spans="3:55" ht="19.5" customHeight="1">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row>
    <row r="22" spans="3:55" ht="19.5" customHeight="1">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row>
    <row r="23" spans="3:72" ht="19.5" customHeight="1">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T23" s="25"/>
    </row>
    <row r="24" spans="3:72" ht="19.5" customHeight="1">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T24" s="25"/>
    </row>
    <row r="25" spans="3:55" ht="30" customHeight="1" thickBot="1">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row>
    <row r="26" spans="3:55" ht="4.5" customHeight="1">
      <c r="C26" s="94"/>
      <c r="D26" s="94"/>
      <c r="E26" s="94"/>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row>
    <row r="27" spans="1:62" ht="22.5" customHeight="1">
      <c r="A27" s="19"/>
      <c r="C27" s="28"/>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22"/>
      <c r="BE27" s="22"/>
      <c r="BF27" s="22"/>
      <c r="BG27" s="22"/>
      <c r="BH27" s="22"/>
      <c r="BI27" s="22"/>
      <c r="BJ27" s="22"/>
    </row>
    <row r="28" spans="1:55" ht="1.5" customHeight="1">
      <c r="A28" s="19"/>
      <c r="B28" s="23"/>
      <c r="C28" s="40"/>
      <c r="D28" s="41"/>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42"/>
      <c r="AT28" s="43"/>
      <c r="AU28" s="43"/>
      <c r="AV28" s="43"/>
      <c r="AW28" s="43"/>
      <c r="AX28" s="43"/>
      <c r="AY28" s="43"/>
      <c r="AZ28" s="44"/>
      <c r="BA28" s="44"/>
      <c r="BB28" s="44"/>
      <c r="BC28" s="44"/>
    </row>
    <row r="29" spans="1:55" s="22" customFormat="1" ht="22.5" customHeight="1">
      <c r="A29" s="19"/>
      <c r="B29" s="24"/>
      <c r="C29" s="94"/>
      <c r="D29" s="45"/>
      <c r="E29" s="45"/>
      <c r="F29" s="45"/>
      <c r="G29" s="104" t="s">
        <v>12</v>
      </c>
      <c r="H29" s="104"/>
      <c r="I29" s="104"/>
      <c r="J29" s="105">
        <f>'参加申込書1'!$J$29</f>
        <v>26</v>
      </c>
      <c r="K29" s="204"/>
      <c r="L29" s="204"/>
      <c r="M29" s="104" t="s">
        <v>13</v>
      </c>
      <c r="N29" s="104"/>
      <c r="O29" s="106">
        <f>IF('参加申込書1'!$O$29="","",'参加申込書1'!$O$29)</f>
      </c>
      <c r="P29" s="106"/>
      <c r="Q29" s="106"/>
      <c r="R29" s="107" t="s">
        <v>14</v>
      </c>
      <c r="S29" s="107"/>
      <c r="T29" s="106">
        <f>IF('参加申込書1'!$T$29="","",'参加申込書1'!$T$29)</f>
      </c>
      <c r="U29" s="106"/>
      <c r="V29" s="106"/>
      <c r="W29" s="108" t="s">
        <v>15</v>
      </c>
      <c r="X29" s="108"/>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row>
    <row r="30" spans="1:55" ht="1.5" customHeight="1">
      <c r="A30" s="19"/>
      <c r="B30" s="21"/>
      <c r="C30" s="38"/>
      <c r="D30" s="93"/>
      <c r="E30" s="93"/>
      <c r="F30" s="93"/>
      <c r="G30" s="93"/>
      <c r="H30" s="93"/>
      <c r="I30" s="93"/>
      <c r="J30" s="93"/>
      <c r="K30" s="93"/>
      <c r="L30" s="93"/>
      <c r="M30" s="93"/>
      <c r="N30" s="41"/>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row>
    <row r="31" spans="1:55" ht="4.5" customHeight="1">
      <c r="A31" s="19"/>
      <c r="B31" s="21"/>
      <c r="C31" s="38"/>
      <c r="D31" s="93"/>
      <c r="E31" s="93"/>
      <c r="F31" s="93"/>
      <c r="G31" s="93"/>
      <c r="H31" s="93"/>
      <c r="I31" s="93"/>
      <c r="J31" s="93"/>
      <c r="K31" s="93"/>
      <c r="L31" s="93"/>
      <c r="M31" s="93"/>
      <c r="N31" s="4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30" customHeight="1">
      <c r="A32" s="19"/>
      <c r="B32" s="21"/>
      <c r="C32" s="38"/>
      <c r="D32" s="93"/>
      <c r="E32" s="93"/>
      <c r="F32" s="93"/>
      <c r="G32" s="93"/>
      <c r="H32" s="93"/>
      <c r="I32" s="93"/>
      <c r="J32" s="93"/>
      <c r="K32" s="93"/>
      <c r="L32" s="93"/>
      <c r="M32" s="228">
        <f>IF('参加申込書1'!$M$32="","",'参加申込書1'!$M$32)</f>
      </c>
      <c r="N32" s="228"/>
      <c r="O32" s="228"/>
      <c r="P32" s="228"/>
      <c r="Q32" s="228"/>
      <c r="R32" s="228"/>
      <c r="S32" s="228"/>
      <c r="T32" s="228"/>
      <c r="U32" s="228"/>
      <c r="V32" s="228"/>
      <c r="W32" s="228"/>
      <c r="X32" s="228"/>
      <c r="Y32" s="228"/>
      <c r="Z32" s="228"/>
      <c r="AA32" s="228"/>
      <c r="AB32" s="228"/>
      <c r="AC32" s="228"/>
      <c r="AD32" s="228"/>
      <c r="AE32" s="39" t="s">
        <v>0</v>
      </c>
      <c r="AF32" s="44"/>
      <c r="AG32" s="44"/>
      <c r="AH32" s="44"/>
      <c r="AI32" s="44"/>
      <c r="AJ32" s="44"/>
      <c r="AK32" s="44"/>
      <c r="AL32" s="46"/>
      <c r="AM32" s="228">
        <f>IF('参加申込書1'!$AM$32="","",'参加申込書1'!$AM$32)</f>
      </c>
      <c r="AN32" s="228"/>
      <c r="AO32" s="228"/>
      <c r="AP32" s="228"/>
      <c r="AQ32" s="228"/>
      <c r="AR32" s="228"/>
      <c r="AS32" s="228"/>
      <c r="AT32" s="228"/>
      <c r="AU32" s="228"/>
      <c r="AV32" s="228"/>
      <c r="AW32" s="228"/>
      <c r="AX32" s="228"/>
      <c r="AY32" s="228"/>
      <c r="AZ32" s="228"/>
      <c r="BA32" s="47"/>
      <c r="BB32" s="35" t="s">
        <v>4</v>
      </c>
      <c r="BC32" s="94"/>
    </row>
    <row r="33" spans="1:55" ht="4.5" customHeight="1">
      <c r="A33" s="19"/>
      <c r="B33" s="21"/>
      <c r="C33" s="38"/>
      <c r="D33" s="93"/>
      <c r="E33" s="93"/>
      <c r="F33" s="93"/>
      <c r="G33" s="93"/>
      <c r="H33" s="93"/>
      <c r="I33" s="93"/>
      <c r="J33" s="93"/>
      <c r="K33" s="93"/>
      <c r="L33" s="93"/>
      <c r="M33" s="93"/>
      <c r="N33" s="41"/>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3:55" ht="14.25">
      <c r="C34" s="28"/>
      <c r="D34" s="35" t="s">
        <v>1</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4.5" customHeight="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30" customHeight="1">
      <c r="A36" s="19"/>
      <c r="B36" s="21"/>
      <c r="C36" s="38"/>
      <c r="D36" s="93"/>
      <c r="E36" s="93"/>
      <c r="F36" s="93"/>
      <c r="G36" s="93"/>
      <c r="H36" s="93"/>
      <c r="I36" s="93"/>
      <c r="J36" s="93"/>
      <c r="K36" s="93"/>
      <c r="L36" s="93"/>
      <c r="M36" s="93"/>
      <c r="N36" s="41"/>
      <c r="O36" s="93"/>
      <c r="P36" s="93"/>
      <c r="Q36" s="93"/>
      <c r="R36" s="93"/>
      <c r="S36" s="93"/>
      <c r="T36" s="199">
        <f>'参加申込書1'!$T$36</f>
      </c>
      <c r="U36" s="199"/>
      <c r="V36" s="199"/>
      <c r="W36" s="199"/>
      <c r="X36" s="199"/>
      <c r="Y36" s="199"/>
      <c r="Z36" s="199"/>
      <c r="AA36" s="199"/>
      <c r="AB36" s="199"/>
      <c r="AC36" s="199"/>
      <c r="AD36" s="39" t="s">
        <v>2</v>
      </c>
      <c r="AE36" s="28"/>
      <c r="AF36" s="44"/>
      <c r="AG36" s="44"/>
      <c r="AH36" s="44"/>
      <c r="AI36" s="44"/>
      <c r="AJ36" s="44"/>
      <c r="AK36" s="44"/>
      <c r="AL36" s="46"/>
      <c r="AM36" s="228">
        <f>IF('参加申込書1'!$AM$36="","",'参加申込書1'!$AM$36)</f>
      </c>
      <c r="AN36" s="228"/>
      <c r="AO36" s="228"/>
      <c r="AP36" s="228"/>
      <c r="AQ36" s="228"/>
      <c r="AR36" s="228"/>
      <c r="AS36" s="228"/>
      <c r="AT36" s="228"/>
      <c r="AU36" s="228"/>
      <c r="AV36" s="228"/>
      <c r="AW36" s="228"/>
      <c r="AX36" s="228"/>
      <c r="AY36" s="228"/>
      <c r="AZ36" s="228"/>
      <c r="BA36" s="47"/>
      <c r="BB36" s="35" t="s">
        <v>4</v>
      </c>
      <c r="BC36" s="94"/>
    </row>
    <row r="37" spans="3:55" ht="19.5" customHeight="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18.75">
      <c r="C38" s="28"/>
      <c r="D38" s="48" t="s">
        <v>3</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44" spans="1:3" ht="0.75" customHeight="1">
      <c r="A44" s="20" t="s">
        <v>23</v>
      </c>
      <c r="B44" s="20" t="s">
        <v>51</v>
      </c>
      <c r="C44" s="20" t="s">
        <v>89</v>
      </c>
    </row>
    <row r="45" spans="1:3" ht="0.75" customHeight="1">
      <c r="A45" s="20" t="s">
        <v>25</v>
      </c>
      <c r="B45" s="20" t="s">
        <v>50</v>
      </c>
      <c r="C45" s="20" t="s">
        <v>90</v>
      </c>
    </row>
    <row r="46" spans="1:3" ht="0.75" customHeight="1">
      <c r="A46" s="20" t="s">
        <v>24</v>
      </c>
      <c r="C46" s="20" t="s">
        <v>91</v>
      </c>
    </row>
    <row r="47" spans="1:3" ht="0.75" customHeight="1">
      <c r="A47" s="20" t="s">
        <v>22</v>
      </c>
      <c r="C47" s="20" t="s">
        <v>92</v>
      </c>
    </row>
  </sheetData>
  <sheetProtection sheet="1" objects="1" scenarios="1" formatCells="0" select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conditionalFormatting sqref="AM36:AZ36">
    <cfRule type="cellIs" priority="2" dxfId="13" operator="equal" stopIfTrue="1">
      <formula>0</formula>
    </cfRule>
  </conditionalFormatting>
  <conditionalFormatting sqref="AN6:BC6 L14:AC14 I17:BC24 N25:BC25">
    <cfRule type="cellIs" priority="1" dxfId="12" operator="equal" stopIfTrue="1">
      <formula>""</formula>
    </cfRule>
  </conditionalFormatting>
  <dataValidations count="7">
    <dataValidation type="list" allowBlank="1" showInputMessage="1" imeMode="on" sqref="AN17:BC17 AN23:BC23 AN21:BC21 AN19:BC19">
      <formula1>登録</formula1>
    </dataValidation>
    <dataValidation type="whole" allowBlank="1" showInputMessage="1" showErrorMessage="1" errorTitle="学年" error="1～3を入力してください。" imeMode="off" sqref="AD17:AM24">
      <formula1>1</formula1>
      <formula2>3</formula2>
    </dataValidation>
    <dataValidation type="list" allowBlank="1" showInputMessage="1" showErrorMessage="1" sqref="AN6:BC6">
      <formula1>種目</formula1>
    </dataValidation>
    <dataValidation allowBlank="1" imeMode="off" sqref="N25:BC25"/>
    <dataValidation allowBlank="1" showInputMessage="1" promptTitle="監督名の入力は" prompt="姓と名の間に全角スペースを入れてください" imeMode="on" sqref="L14:AC14"/>
    <dataValidation allowBlank="1" showInputMessage="1" promptTitle="ふりがな・選手名の入力は" prompt="姓と名の間に全角スペースを入れてください" imeMode="on" sqref="I17:AC24"/>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2:BT47"/>
  <sheetViews>
    <sheetView view="pageBreakPreview" zoomScaleSheetLayoutView="100" zoomScalePageLayoutView="0" workbookViewId="0" topLeftCell="A1">
      <selection activeCell="AN6" sqref="AN6:BC6"/>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237" t="str">
        <f>'参加申込書1'!$C$2</f>
        <v>第６１回東海高等学校総合体育大会</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3:55" ht="4.5" customHeight="1">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3:55" ht="24">
      <c r="C4" s="238" t="s">
        <v>9</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2:55" ht="4.5" customHeight="1" thickBo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8"/>
    </row>
    <row r="6" spans="3:55" ht="30" customHeight="1">
      <c r="C6" s="176" t="s">
        <v>5</v>
      </c>
      <c r="D6" s="177"/>
      <c r="E6" s="177"/>
      <c r="F6" s="177"/>
      <c r="G6" s="177"/>
      <c r="H6" s="177"/>
      <c r="I6" s="177"/>
      <c r="J6" s="177"/>
      <c r="K6" s="178"/>
      <c r="L6" s="179">
        <f>IF('参加申込書1'!$L$6="","",'参加申込書1'!$L$6)</f>
      </c>
      <c r="M6" s="179"/>
      <c r="N6" s="179"/>
      <c r="O6" s="179"/>
      <c r="P6" s="179"/>
      <c r="Q6" s="179"/>
      <c r="R6" s="179"/>
      <c r="S6" s="179"/>
      <c r="T6" s="179"/>
      <c r="U6" s="179"/>
      <c r="V6" s="179"/>
      <c r="W6" s="179"/>
      <c r="X6" s="179"/>
      <c r="Y6" s="179"/>
      <c r="Z6" s="179"/>
      <c r="AA6" s="179"/>
      <c r="AB6" s="179"/>
      <c r="AC6" s="179"/>
      <c r="AD6" s="179"/>
      <c r="AE6" s="179"/>
      <c r="AF6" s="179"/>
      <c r="AG6" s="179"/>
      <c r="AH6" s="180" t="s">
        <v>94</v>
      </c>
      <c r="AI6" s="180"/>
      <c r="AJ6" s="180"/>
      <c r="AK6" s="180"/>
      <c r="AL6" s="180"/>
      <c r="AM6" s="180"/>
      <c r="AN6" s="215"/>
      <c r="AO6" s="216"/>
      <c r="AP6" s="216"/>
      <c r="AQ6" s="216"/>
      <c r="AR6" s="216"/>
      <c r="AS6" s="216"/>
      <c r="AT6" s="216"/>
      <c r="AU6" s="216"/>
      <c r="AV6" s="216"/>
      <c r="AW6" s="216"/>
      <c r="AX6" s="216"/>
      <c r="AY6" s="216"/>
      <c r="AZ6" s="216"/>
      <c r="BA6" s="216"/>
      <c r="BB6" s="216"/>
      <c r="BC6" s="217"/>
    </row>
    <row r="7" spans="3:55" ht="30" customHeight="1">
      <c r="C7" s="155" t="s">
        <v>20</v>
      </c>
      <c r="D7" s="156"/>
      <c r="E7" s="156"/>
      <c r="F7" s="156"/>
      <c r="G7" s="156"/>
      <c r="H7" s="156"/>
      <c r="I7" s="156"/>
      <c r="J7" s="156"/>
      <c r="K7" s="157"/>
      <c r="L7" s="161">
        <f>IF('参加申込書1'!$L$7="","",'参加申込書1'!$L$7)</f>
      </c>
      <c r="M7" s="232"/>
      <c r="N7" s="232"/>
      <c r="O7" s="232"/>
      <c r="P7" s="232"/>
      <c r="Q7" s="232"/>
      <c r="R7" s="232"/>
      <c r="S7" s="232"/>
      <c r="T7" s="232"/>
      <c r="U7" s="232"/>
      <c r="V7" s="232"/>
      <c r="W7" s="232"/>
      <c r="X7" s="232"/>
      <c r="Y7" s="232"/>
      <c r="Z7" s="232"/>
      <c r="AA7" s="232"/>
      <c r="AB7" s="232"/>
      <c r="AC7" s="232"/>
      <c r="AD7" s="232"/>
      <c r="AE7" s="232"/>
      <c r="AF7" s="232"/>
      <c r="AG7" s="233"/>
      <c r="AH7" s="164" t="s">
        <v>6</v>
      </c>
      <c r="AI7" s="164"/>
      <c r="AJ7" s="164"/>
      <c r="AK7" s="164"/>
      <c r="AL7" s="164"/>
      <c r="AM7" s="164"/>
      <c r="AN7" s="165">
        <f>IF('参加申込書1'!$AN$7="","",'参加申込書1'!$AN$7)</f>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234">
        <f>IF('参加申込書1'!$L$8="","",'参加申込書1'!$L$8)</f>
      </c>
      <c r="M8" s="235"/>
      <c r="N8" s="235"/>
      <c r="O8" s="235"/>
      <c r="P8" s="235"/>
      <c r="Q8" s="235"/>
      <c r="R8" s="235"/>
      <c r="S8" s="235"/>
      <c r="T8" s="235"/>
      <c r="U8" s="235"/>
      <c r="V8" s="235"/>
      <c r="W8" s="235"/>
      <c r="X8" s="235"/>
      <c r="Y8" s="235"/>
      <c r="Z8" s="235"/>
      <c r="AA8" s="235"/>
      <c r="AB8" s="235"/>
      <c r="AC8" s="235"/>
      <c r="AD8" s="235"/>
      <c r="AE8" s="235"/>
      <c r="AF8" s="235"/>
      <c r="AG8" s="236"/>
      <c r="AH8" s="164" t="s">
        <v>16</v>
      </c>
      <c r="AI8" s="164"/>
      <c r="AJ8" s="164"/>
      <c r="AK8" s="164"/>
      <c r="AL8" s="164"/>
      <c r="AM8" s="164"/>
      <c r="AN8" s="165">
        <f>IF('参加申込書1'!$AN$8="","",'参加申込書1'!$AN$8)</f>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f>IF('参加申込書1'!$N$9="","",'参加申込書1'!$N$9)</f>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229">
        <f>IF('参加申込書1'!$L$10="","",'参加申込書1'!$L$10)</f>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1"/>
    </row>
    <row r="11" spans="2:55" ht="14.25">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8"/>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8"/>
    </row>
    <row r="12" spans="3:55" ht="17.25">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8"/>
    </row>
    <row r="13" spans="2:55" ht="15" thickBot="1">
      <c r="B13" s="18"/>
      <c r="C13" s="29"/>
      <c r="D13" s="29"/>
      <c r="E13" s="29"/>
      <c r="F13" s="29"/>
      <c r="G13" s="29"/>
      <c r="H13" s="29"/>
      <c r="I13" s="29"/>
      <c r="J13" s="29"/>
      <c r="K13" s="29"/>
      <c r="L13" s="29"/>
      <c r="M13" s="29"/>
      <c r="N13" s="29"/>
      <c r="O13" s="29"/>
      <c r="P13" s="29"/>
      <c r="Q13" s="29"/>
      <c r="R13" s="29"/>
      <c r="S13" s="29"/>
      <c r="T13" s="29"/>
      <c r="U13" s="29"/>
      <c r="V13" s="29"/>
      <c r="W13" s="29"/>
      <c r="X13" s="29"/>
      <c r="Y13" s="29"/>
      <c r="Z13" s="29"/>
      <c r="AA13" s="28"/>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8"/>
    </row>
    <row r="14" spans="3:55" ht="30" customHeight="1" thickBot="1">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8"/>
    </row>
    <row r="15" spans="2:55" ht="19.5" thickBot="1">
      <c r="B15" s="26"/>
      <c r="C15" s="29"/>
      <c r="D15" s="29"/>
      <c r="E15" s="29"/>
      <c r="F15" s="29"/>
      <c r="G15" s="29"/>
      <c r="H15" s="29"/>
      <c r="I15" s="29"/>
      <c r="J15" s="29"/>
      <c r="K15" s="29"/>
      <c r="L15" s="29"/>
      <c r="M15" s="29"/>
      <c r="N15" s="29"/>
      <c r="O15" s="29"/>
      <c r="P15" s="29"/>
      <c r="Q15" s="29"/>
      <c r="R15" s="29"/>
      <c r="S15" s="29"/>
      <c r="T15" s="29"/>
      <c r="U15" s="29"/>
      <c r="V15" s="29"/>
      <c r="W15" s="29"/>
      <c r="X15" s="29"/>
      <c r="Y15" s="29"/>
      <c r="Z15" s="29"/>
      <c r="AA15" s="28"/>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8"/>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row>
    <row r="18" spans="3:55" ht="19.5" customHeight="1">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row>
    <row r="19" spans="3:55" ht="19.5" customHeight="1">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row>
    <row r="20" spans="3:55" ht="19.5" customHeight="1">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row>
    <row r="21" spans="3:55" ht="19.5" customHeight="1">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row>
    <row r="22" spans="3:55" ht="19.5" customHeight="1">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row>
    <row r="23" spans="3:72" ht="19.5" customHeight="1">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T23" s="25"/>
    </row>
    <row r="24" spans="3:72" ht="19.5" customHeight="1">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T24" s="25"/>
    </row>
    <row r="25" spans="3:55" ht="30" customHeight="1" thickBot="1">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row>
    <row r="26" spans="3:55" ht="4.5" customHeight="1">
      <c r="C26" s="94"/>
      <c r="D26" s="94"/>
      <c r="E26" s="94"/>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row>
    <row r="27" spans="1:62" ht="22.5" customHeight="1">
      <c r="A27" s="19"/>
      <c r="C27" s="28"/>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22"/>
      <c r="BE27" s="22"/>
      <c r="BF27" s="22"/>
      <c r="BG27" s="22"/>
      <c r="BH27" s="22"/>
      <c r="BI27" s="22"/>
      <c r="BJ27" s="22"/>
    </row>
    <row r="28" spans="1:55" ht="1.5" customHeight="1">
      <c r="A28" s="19"/>
      <c r="B28" s="23"/>
      <c r="C28" s="40"/>
      <c r="D28" s="41"/>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42"/>
      <c r="AT28" s="43"/>
      <c r="AU28" s="43"/>
      <c r="AV28" s="43"/>
      <c r="AW28" s="43"/>
      <c r="AX28" s="43"/>
      <c r="AY28" s="43"/>
      <c r="AZ28" s="44"/>
      <c r="BA28" s="44"/>
      <c r="BB28" s="44"/>
      <c r="BC28" s="44"/>
    </row>
    <row r="29" spans="1:55" s="22" customFormat="1" ht="22.5" customHeight="1">
      <c r="A29" s="19"/>
      <c r="B29" s="24"/>
      <c r="C29" s="94"/>
      <c r="D29" s="45"/>
      <c r="E29" s="45"/>
      <c r="F29" s="45"/>
      <c r="G29" s="104" t="s">
        <v>12</v>
      </c>
      <c r="H29" s="104"/>
      <c r="I29" s="104"/>
      <c r="J29" s="105">
        <f>'参加申込書1'!$J$29</f>
        <v>26</v>
      </c>
      <c r="K29" s="204"/>
      <c r="L29" s="204"/>
      <c r="M29" s="104" t="s">
        <v>13</v>
      </c>
      <c r="N29" s="104"/>
      <c r="O29" s="106">
        <f>IF('参加申込書1'!$O$29="","",'参加申込書1'!$O$29)</f>
      </c>
      <c r="P29" s="106"/>
      <c r="Q29" s="106"/>
      <c r="R29" s="107" t="s">
        <v>14</v>
      </c>
      <c r="S29" s="107"/>
      <c r="T29" s="106">
        <f>IF('参加申込書1'!$T$29="","",'参加申込書1'!$T$29)</f>
      </c>
      <c r="U29" s="106"/>
      <c r="V29" s="106"/>
      <c r="W29" s="108" t="s">
        <v>15</v>
      </c>
      <c r="X29" s="108"/>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row>
    <row r="30" spans="1:55" ht="1.5" customHeight="1">
      <c r="A30" s="19"/>
      <c r="B30" s="21"/>
      <c r="C30" s="38"/>
      <c r="D30" s="93"/>
      <c r="E30" s="93"/>
      <c r="F30" s="93"/>
      <c r="G30" s="93"/>
      <c r="H30" s="93"/>
      <c r="I30" s="93"/>
      <c r="J30" s="93"/>
      <c r="K30" s="93"/>
      <c r="L30" s="93"/>
      <c r="M30" s="93"/>
      <c r="N30" s="41"/>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row>
    <row r="31" spans="1:55" ht="4.5" customHeight="1">
      <c r="A31" s="19"/>
      <c r="B31" s="21"/>
      <c r="C31" s="38"/>
      <c r="D31" s="93"/>
      <c r="E31" s="93"/>
      <c r="F31" s="93"/>
      <c r="G31" s="93"/>
      <c r="H31" s="93"/>
      <c r="I31" s="93"/>
      <c r="J31" s="93"/>
      <c r="K31" s="93"/>
      <c r="L31" s="93"/>
      <c r="M31" s="93"/>
      <c r="N31" s="4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30" customHeight="1">
      <c r="A32" s="19"/>
      <c r="B32" s="21"/>
      <c r="C32" s="38"/>
      <c r="D32" s="93"/>
      <c r="E32" s="93"/>
      <c r="F32" s="93"/>
      <c r="G32" s="93"/>
      <c r="H32" s="93"/>
      <c r="I32" s="93"/>
      <c r="J32" s="93"/>
      <c r="K32" s="93"/>
      <c r="L32" s="93"/>
      <c r="M32" s="228">
        <f>IF('参加申込書1'!$M$32="","",'参加申込書1'!$M$32)</f>
      </c>
      <c r="N32" s="228"/>
      <c r="O32" s="228"/>
      <c r="P32" s="228"/>
      <c r="Q32" s="228"/>
      <c r="R32" s="228"/>
      <c r="S32" s="228"/>
      <c r="T32" s="228"/>
      <c r="U32" s="228"/>
      <c r="V32" s="228"/>
      <c r="W32" s="228"/>
      <c r="X32" s="228"/>
      <c r="Y32" s="228"/>
      <c r="Z32" s="228"/>
      <c r="AA32" s="228"/>
      <c r="AB32" s="228"/>
      <c r="AC32" s="228"/>
      <c r="AD32" s="228"/>
      <c r="AE32" s="39" t="s">
        <v>0</v>
      </c>
      <c r="AF32" s="44"/>
      <c r="AG32" s="44"/>
      <c r="AH32" s="44"/>
      <c r="AI32" s="44"/>
      <c r="AJ32" s="44"/>
      <c r="AK32" s="44"/>
      <c r="AL32" s="46"/>
      <c r="AM32" s="228">
        <f>IF('参加申込書1'!$AM$32="","",'参加申込書1'!$AM$32)</f>
      </c>
      <c r="AN32" s="228"/>
      <c r="AO32" s="228"/>
      <c r="AP32" s="228"/>
      <c r="AQ32" s="228"/>
      <c r="AR32" s="228"/>
      <c r="AS32" s="228"/>
      <c r="AT32" s="228"/>
      <c r="AU32" s="228"/>
      <c r="AV32" s="228"/>
      <c r="AW32" s="228"/>
      <c r="AX32" s="228"/>
      <c r="AY32" s="228"/>
      <c r="AZ32" s="228"/>
      <c r="BA32" s="47"/>
      <c r="BB32" s="35" t="s">
        <v>4</v>
      </c>
      <c r="BC32" s="94"/>
    </row>
    <row r="33" spans="1:55" ht="4.5" customHeight="1">
      <c r="A33" s="19"/>
      <c r="B33" s="21"/>
      <c r="C33" s="38"/>
      <c r="D33" s="93"/>
      <c r="E33" s="93"/>
      <c r="F33" s="93"/>
      <c r="G33" s="93"/>
      <c r="H33" s="93"/>
      <c r="I33" s="93"/>
      <c r="J33" s="93"/>
      <c r="K33" s="93"/>
      <c r="L33" s="93"/>
      <c r="M33" s="93"/>
      <c r="N33" s="41"/>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3:55" ht="14.25">
      <c r="C34" s="28"/>
      <c r="D34" s="35" t="s">
        <v>1</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4.5" customHeight="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30" customHeight="1">
      <c r="A36" s="19"/>
      <c r="B36" s="21"/>
      <c r="C36" s="38"/>
      <c r="D36" s="93"/>
      <c r="E36" s="93"/>
      <c r="F36" s="93"/>
      <c r="G36" s="93"/>
      <c r="H36" s="93"/>
      <c r="I36" s="93"/>
      <c r="J36" s="93"/>
      <c r="K36" s="93"/>
      <c r="L36" s="93"/>
      <c r="M36" s="93"/>
      <c r="N36" s="41"/>
      <c r="O36" s="93"/>
      <c r="P36" s="93"/>
      <c r="Q36" s="93"/>
      <c r="R36" s="93"/>
      <c r="S36" s="93"/>
      <c r="T36" s="199">
        <f>'参加申込書1'!$T$36</f>
      </c>
      <c r="U36" s="199"/>
      <c r="V36" s="199"/>
      <c r="W36" s="199"/>
      <c r="X36" s="199"/>
      <c r="Y36" s="199"/>
      <c r="Z36" s="199"/>
      <c r="AA36" s="199"/>
      <c r="AB36" s="199"/>
      <c r="AC36" s="199"/>
      <c r="AD36" s="39" t="s">
        <v>2</v>
      </c>
      <c r="AE36" s="28"/>
      <c r="AF36" s="44"/>
      <c r="AG36" s="44"/>
      <c r="AH36" s="44"/>
      <c r="AI36" s="44"/>
      <c r="AJ36" s="44"/>
      <c r="AK36" s="44"/>
      <c r="AL36" s="46"/>
      <c r="AM36" s="228">
        <f>IF('参加申込書1'!$AM$36="","",'参加申込書1'!$AM$36)</f>
      </c>
      <c r="AN36" s="228"/>
      <c r="AO36" s="228"/>
      <c r="AP36" s="228"/>
      <c r="AQ36" s="228"/>
      <c r="AR36" s="228"/>
      <c r="AS36" s="228"/>
      <c r="AT36" s="228"/>
      <c r="AU36" s="228"/>
      <c r="AV36" s="228"/>
      <c r="AW36" s="228"/>
      <c r="AX36" s="228"/>
      <c r="AY36" s="228"/>
      <c r="AZ36" s="228"/>
      <c r="BA36" s="47"/>
      <c r="BB36" s="35" t="s">
        <v>4</v>
      </c>
      <c r="BC36" s="94"/>
    </row>
    <row r="37" spans="3:55" ht="19.5" customHeight="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18.75">
      <c r="C38" s="28"/>
      <c r="D38" s="48" t="s">
        <v>3</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44" spans="1:3" ht="0.75" customHeight="1">
      <c r="A44" s="20" t="s">
        <v>23</v>
      </c>
      <c r="B44" s="20" t="s">
        <v>51</v>
      </c>
      <c r="C44" s="20" t="s">
        <v>89</v>
      </c>
    </row>
    <row r="45" spans="1:3" ht="0.75" customHeight="1">
      <c r="A45" s="20" t="s">
        <v>25</v>
      </c>
      <c r="B45" s="20" t="s">
        <v>50</v>
      </c>
      <c r="C45" s="20" t="s">
        <v>90</v>
      </c>
    </row>
    <row r="46" spans="1:3" ht="0.75" customHeight="1">
      <c r="A46" s="20" t="s">
        <v>24</v>
      </c>
      <c r="C46" s="20" t="s">
        <v>91</v>
      </c>
    </row>
    <row r="47" spans="1:3" ht="0.75" customHeight="1">
      <c r="A47" s="20" t="s">
        <v>22</v>
      </c>
      <c r="C47" s="20" t="s">
        <v>92</v>
      </c>
    </row>
  </sheetData>
  <sheetProtection sheet="1" objects="1" scenarios="1" formatCells="0" select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conditionalFormatting sqref="AM36:AZ36">
    <cfRule type="cellIs" priority="2" dxfId="13" operator="equal" stopIfTrue="1">
      <formula>0</formula>
    </cfRule>
  </conditionalFormatting>
  <conditionalFormatting sqref="AN6:BC6 L14:AC14 I17:BC24 N25:BC25">
    <cfRule type="cellIs" priority="1" dxfId="12" operator="equal" stopIfTrue="1">
      <formula>""</formula>
    </cfRule>
  </conditionalFormatting>
  <dataValidations count="7">
    <dataValidation type="list" allowBlank="1" showInputMessage="1" imeMode="on" sqref="AN17:BC17 AN23:BC23 AN21:BC21 AN19:BC19">
      <formula1>登録</formula1>
    </dataValidation>
    <dataValidation type="whole" allowBlank="1" showInputMessage="1" showErrorMessage="1" errorTitle="学年" error="1～3を入力してください。" imeMode="off" sqref="AD17:AM24">
      <formula1>1</formula1>
      <formula2>3</formula2>
    </dataValidation>
    <dataValidation type="list" allowBlank="1" showInputMessage="1" showErrorMessage="1" sqref="AN6:BC6">
      <formula1>種目</formula1>
    </dataValidation>
    <dataValidation allowBlank="1" imeMode="off" sqref="N25:BC25"/>
    <dataValidation allowBlank="1" showInputMessage="1" promptTitle="監督名の入力は" prompt="姓と名の間に全角スペースを入れてください" imeMode="on" sqref="L14:AC14"/>
    <dataValidation allowBlank="1" showInputMessage="1" promptTitle="ふりがな・選手名の入力は" prompt="姓と名の間に全角スペースを入れてください" imeMode="on" sqref="I17:AC24"/>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2:BT47"/>
  <sheetViews>
    <sheetView view="pageBreakPreview" zoomScaleSheetLayoutView="100" zoomScalePageLayoutView="0" workbookViewId="0" topLeftCell="A1">
      <selection activeCell="AN6" sqref="AN6:BC6"/>
    </sheetView>
  </sheetViews>
  <sheetFormatPr defaultColWidth="9.00390625" defaultRowHeight="13.5"/>
  <cols>
    <col min="1" max="1" width="5.50390625" style="20" customWidth="1"/>
    <col min="2" max="55" width="1.4921875" style="20" customWidth="1"/>
    <col min="56" max="56" width="1.625" style="20" customWidth="1"/>
    <col min="57" max="57" width="5.50390625" style="20" customWidth="1"/>
    <col min="58" max="75" width="9.00390625" style="20" customWidth="1"/>
    <col min="76" max="16384" width="9.00390625" style="20" customWidth="1"/>
  </cols>
  <sheetData>
    <row r="1" ht="10.5" customHeight="1"/>
    <row r="2" spans="3:55" ht="14.25">
      <c r="C2" s="237" t="str">
        <f>'参加申込書1'!$C$2</f>
        <v>第６１回東海高等学校総合体育大会</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row>
    <row r="3" spans="3:55" ht="4.5" customHeight="1">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3:55" ht="24">
      <c r="C4" s="238" t="s">
        <v>9</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2:55" ht="4.5" customHeight="1" thickBo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c r="AE5" s="29"/>
      <c r="AF5" s="29"/>
      <c r="AG5" s="29"/>
      <c r="AH5" s="29"/>
      <c r="AI5" s="29"/>
      <c r="AJ5" s="29"/>
      <c r="AK5" s="29"/>
      <c r="AL5" s="29"/>
      <c r="AM5" s="29"/>
      <c r="AN5" s="29"/>
      <c r="AO5" s="29"/>
      <c r="AP5" s="29"/>
      <c r="AQ5" s="29"/>
      <c r="AR5" s="29"/>
      <c r="AS5" s="29"/>
      <c r="AT5" s="29"/>
      <c r="AU5" s="29"/>
      <c r="AV5" s="29"/>
      <c r="AW5" s="29"/>
      <c r="AX5" s="29"/>
      <c r="AY5" s="29"/>
      <c r="AZ5" s="29"/>
      <c r="BA5" s="29"/>
      <c r="BB5" s="29"/>
      <c r="BC5" s="28"/>
    </row>
    <row r="6" spans="3:55" ht="30" customHeight="1">
      <c r="C6" s="176" t="s">
        <v>5</v>
      </c>
      <c r="D6" s="177"/>
      <c r="E6" s="177"/>
      <c r="F6" s="177"/>
      <c r="G6" s="177"/>
      <c r="H6" s="177"/>
      <c r="I6" s="177"/>
      <c r="J6" s="177"/>
      <c r="K6" s="178"/>
      <c r="L6" s="179">
        <f>IF('参加申込書1'!$L$6="","",'参加申込書1'!$L$6)</f>
      </c>
      <c r="M6" s="179"/>
      <c r="N6" s="179"/>
      <c r="O6" s="179"/>
      <c r="P6" s="179"/>
      <c r="Q6" s="179"/>
      <c r="R6" s="179"/>
      <c r="S6" s="179"/>
      <c r="T6" s="179"/>
      <c r="U6" s="179"/>
      <c r="V6" s="179"/>
      <c r="W6" s="179"/>
      <c r="X6" s="179"/>
      <c r="Y6" s="179"/>
      <c r="Z6" s="179"/>
      <c r="AA6" s="179"/>
      <c r="AB6" s="179"/>
      <c r="AC6" s="179"/>
      <c r="AD6" s="179"/>
      <c r="AE6" s="179"/>
      <c r="AF6" s="179"/>
      <c r="AG6" s="179"/>
      <c r="AH6" s="180" t="s">
        <v>94</v>
      </c>
      <c r="AI6" s="180"/>
      <c r="AJ6" s="180"/>
      <c r="AK6" s="180"/>
      <c r="AL6" s="180"/>
      <c r="AM6" s="180"/>
      <c r="AN6" s="215"/>
      <c r="AO6" s="216"/>
      <c r="AP6" s="216"/>
      <c r="AQ6" s="216"/>
      <c r="AR6" s="216"/>
      <c r="AS6" s="216"/>
      <c r="AT6" s="216"/>
      <c r="AU6" s="216"/>
      <c r="AV6" s="216"/>
      <c r="AW6" s="216"/>
      <c r="AX6" s="216"/>
      <c r="AY6" s="216"/>
      <c r="AZ6" s="216"/>
      <c r="BA6" s="216"/>
      <c r="BB6" s="216"/>
      <c r="BC6" s="217"/>
    </row>
    <row r="7" spans="3:55" ht="30" customHeight="1">
      <c r="C7" s="155" t="s">
        <v>20</v>
      </c>
      <c r="D7" s="156"/>
      <c r="E7" s="156"/>
      <c r="F7" s="156"/>
      <c r="G7" s="156"/>
      <c r="H7" s="156"/>
      <c r="I7" s="156"/>
      <c r="J7" s="156"/>
      <c r="K7" s="157"/>
      <c r="L7" s="161">
        <f>IF('参加申込書1'!$L$7="","",'参加申込書1'!$L$7)</f>
      </c>
      <c r="M7" s="232"/>
      <c r="N7" s="232"/>
      <c r="O7" s="232"/>
      <c r="P7" s="232"/>
      <c r="Q7" s="232"/>
      <c r="R7" s="232"/>
      <c r="S7" s="232"/>
      <c r="T7" s="232"/>
      <c r="U7" s="232"/>
      <c r="V7" s="232"/>
      <c r="W7" s="232"/>
      <c r="X7" s="232"/>
      <c r="Y7" s="232"/>
      <c r="Z7" s="232"/>
      <c r="AA7" s="232"/>
      <c r="AB7" s="232"/>
      <c r="AC7" s="232"/>
      <c r="AD7" s="232"/>
      <c r="AE7" s="232"/>
      <c r="AF7" s="232"/>
      <c r="AG7" s="233"/>
      <c r="AH7" s="164" t="s">
        <v>6</v>
      </c>
      <c r="AI7" s="164"/>
      <c r="AJ7" s="164"/>
      <c r="AK7" s="164"/>
      <c r="AL7" s="164"/>
      <c r="AM7" s="164"/>
      <c r="AN7" s="165">
        <f>IF('参加申込書1'!$AN$7="","",'参加申込書1'!$AN$7)</f>
      </c>
      <c r="AO7" s="165"/>
      <c r="AP7" s="165"/>
      <c r="AQ7" s="165"/>
      <c r="AR7" s="165"/>
      <c r="AS7" s="165"/>
      <c r="AT7" s="165"/>
      <c r="AU7" s="165"/>
      <c r="AV7" s="165"/>
      <c r="AW7" s="165"/>
      <c r="AX7" s="165"/>
      <c r="AY7" s="165"/>
      <c r="AZ7" s="165"/>
      <c r="BA7" s="165"/>
      <c r="BB7" s="165"/>
      <c r="BC7" s="166"/>
    </row>
    <row r="8" spans="1:55" ht="30" customHeight="1">
      <c r="A8" s="25"/>
      <c r="B8" s="17"/>
      <c r="C8" s="158"/>
      <c r="D8" s="159"/>
      <c r="E8" s="159"/>
      <c r="F8" s="159"/>
      <c r="G8" s="159"/>
      <c r="H8" s="159"/>
      <c r="I8" s="159"/>
      <c r="J8" s="159"/>
      <c r="K8" s="160"/>
      <c r="L8" s="234">
        <f>IF('参加申込書1'!$L$8="","",'参加申込書1'!$L$8)</f>
      </c>
      <c r="M8" s="235"/>
      <c r="N8" s="235"/>
      <c r="O8" s="235"/>
      <c r="P8" s="235"/>
      <c r="Q8" s="235"/>
      <c r="R8" s="235"/>
      <c r="S8" s="235"/>
      <c r="T8" s="235"/>
      <c r="U8" s="235"/>
      <c r="V8" s="235"/>
      <c r="W8" s="235"/>
      <c r="X8" s="235"/>
      <c r="Y8" s="235"/>
      <c r="Z8" s="235"/>
      <c r="AA8" s="235"/>
      <c r="AB8" s="235"/>
      <c r="AC8" s="235"/>
      <c r="AD8" s="235"/>
      <c r="AE8" s="235"/>
      <c r="AF8" s="235"/>
      <c r="AG8" s="236"/>
      <c r="AH8" s="164" t="s">
        <v>16</v>
      </c>
      <c r="AI8" s="164"/>
      <c r="AJ8" s="164"/>
      <c r="AK8" s="164"/>
      <c r="AL8" s="164"/>
      <c r="AM8" s="164"/>
      <c r="AN8" s="165">
        <f>IF('参加申込書1'!$AN$8="","",'参加申込書1'!$AN$8)</f>
      </c>
      <c r="AO8" s="165"/>
      <c r="AP8" s="165"/>
      <c r="AQ8" s="165"/>
      <c r="AR8" s="165"/>
      <c r="AS8" s="165"/>
      <c r="AT8" s="165"/>
      <c r="AU8" s="165"/>
      <c r="AV8" s="165"/>
      <c r="AW8" s="165"/>
      <c r="AX8" s="165"/>
      <c r="AY8" s="165"/>
      <c r="AZ8" s="165"/>
      <c r="BA8" s="165"/>
      <c r="BB8" s="165"/>
      <c r="BC8" s="166"/>
    </row>
    <row r="9" spans="3:55" ht="30" customHeight="1">
      <c r="C9" s="139" t="s">
        <v>7</v>
      </c>
      <c r="D9" s="140"/>
      <c r="E9" s="140"/>
      <c r="F9" s="140"/>
      <c r="G9" s="140"/>
      <c r="H9" s="140"/>
      <c r="I9" s="140"/>
      <c r="J9" s="140"/>
      <c r="K9" s="140"/>
      <c r="L9" s="143" t="s">
        <v>21</v>
      </c>
      <c r="M9" s="144"/>
      <c r="N9" s="145">
        <f>IF('参加申込書1'!$N$9="","",'参加申込書1'!$N$9)</f>
      </c>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6"/>
    </row>
    <row r="10" spans="3:55" ht="30" customHeight="1" thickBot="1">
      <c r="C10" s="141"/>
      <c r="D10" s="142"/>
      <c r="E10" s="142"/>
      <c r="F10" s="142"/>
      <c r="G10" s="142"/>
      <c r="H10" s="142"/>
      <c r="I10" s="142"/>
      <c r="J10" s="142"/>
      <c r="K10" s="142"/>
      <c r="L10" s="229">
        <f>IF('参加申込書1'!$L$10="","",'参加申込書1'!$L$10)</f>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1"/>
    </row>
    <row r="11" spans="2:55" ht="14.25">
      <c r="B11" s="18"/>
      <c r="C11" s="29"/>
      <c r="D11" s="29"/>
      <c r="E11" s="29"/>
      <c r="F11" s="29"/>
      <c r="G11" s="29"/>
      <c r="H11" s="29"/>
      <c r="I11" s="29"/>
      <c r="J11" s="29"/>
      <c r="K11" s="29"/>
      <c r="L11" s="29"/>
      <c r="M11" s="29"/>
      <c r="N11" s="29"/>
      <c r="O11" s="29"/>
      <c r="P11" s="29"/>
      <c r="Q11" s="29"/>
      <c r="R11" s="29"/>
      <c r="S11" s="29"/>
      <c r="T11" s="29"/>
      <c r="U11" s="29"/>
      <c r="V11" s="29"/>
      <c r="W11" s="29"/>
      <c r="X11" s="29"/>
      <c r="Y11" s="29"/>
      <c r="Z11" s="29"/>
      <c r="AA11" s="28"/>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0"/>
      <c r="BB11" s="29"/>
      <c r="BC11" s="28"/>
    </row>
    <row r="12" spans="3:55" ht="17.25">
      <c r="C12" s="32" t="s">
        <v>8</v>
      </c>
      <c r="D12" s="29"/>
      <c r="E12" s="32"/>
      <c r="F12" s="29"/>
      <c r="G12" s="29"/>
      <c r="H12" s="29"/>
      <c r="I12" s="29"/>
      <c r="J12" s="29"/>
      <c r="K12" s="29"/>
      <c r="L12" s="29"/>
      <c r="M12" s="29"/>
      <c r="N12" s="29"/>
      <c r="O12" s="29"/>
      <c r="P12" s="29"/>
      <c r="Q12" s="29"/>
      <c r="R12" s="29"/>
      <c r="S12" s="29"/>
      <c r="T12" s="29"/>
      <c r="U12" s="29"/>
      <c r="V12" s="29"/>
      <c r="W12" s="29"/>
      <c r="X12" s="29"/>
      <c r="Y12" s="29"/>
      <c r="Z12" s="29"/>
      <c r="AA12" s="28"/>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c r="BB12" s="29"/>
      <c r="BC12" s="28"/>
    </row>
    <row r="13" spans="2:55" ht="15" thickBot="1">
      <c r="B13" s="18"/>
      <c r="C13" s="29"/>
      <c r="D13" s="29"/>
      <c r="E13" s="29"/>
      <c r="F13" s="29"/>
      <c r="G13" s="29"/>
      <c r="H13" s="29"/>
      <c r="I13" s="29"/>
      <c r="J13" s="29"/>
      <c r="K13" s="29"/>
      <c r="L13" s="29"/>
      <c r="M13" s="29"/>
      <c r="N13" s="29"/>
      <c r="O13" s="29"/>
      <c r="P13" s="29"/>
      <c r="Q13" s="29"/>
      <c r="R13" s="29"/>
      <c r="S13" s="29"/>
      <c r="T13" s="29"/>
      <c r="U13" s="29"/>
      <c r="V13" s="29"/>
      <c r="W13" s="29"/>
      <c r="X13" s="29"/>
      <c r="Y13" s="29"/>
      <c r="Z13" s="29"/>
      <c r="AA13" s="28"/>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29"/>
      <c r="BC13" s="28"/>
    </row>
    <row r="14" spans="3:55" ht="30" customHeight="1" thickBot="1">
      <c r="C14" s="149" t="s">
        <v>11</v>
      </c>
      <c r="D14" s="150"/>
      <c r="E14" s="150"/>
      <c r="F14" s="150"/>
      <c r="G14" s="150"/>
      <c r="H14" s="150"/>
      <c r="I14" s="150"/>
      <c r="J14" s="150"/>
      <c r="K14" s="151"/>
      <c r="L14" s="193"/>
      <c r="M14" s="194"/>
      <c r="N14" s="194"/>
      <c r="O14" s="194"/>
      <c r="P14" s="194"/>
      <c r="Q14" s="194"/>
      <c r="R14" s="194"/>
      <c r="S14" s="194"/>
      <c r="T14" s="194"/>
      <c r="U14" s="194"/>
      <c r="V14" s="194"/>
      <c r="W14" s="194"/>
      <c r="X14" s="194"/>
      <c r="Y14" s="194"/>
      <c r="Z14" s="194"/>
      <c r="AA14" s="194"/>
      <c r="AB14" s="194"/>
      <c r="AC14" s="195"/>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c r="BB14" s="29"/>
      <c r="BC14" s="28"/>
    </row>
    <row r="15" spans="2:55" ht="19.5" thickBot="1">
      <c r="B15" s="26"/>
      <c r="C15" s="29"/>
      <c r="D15" s="29"/>
      <c r="E15" s="29"/>
      <c r="F15" s="29"/>
      <c r="G15" s="29"/>
      <c r="H15" s="29"/>
      <c r="I15" s="29"/>
      <c r="J15" s="29"/>
      <c r="K15" s="29"/>
      <c r="L15" s="29"/>
      <c r="M15" s="29"/>
      <c r="N15" s="29"/>
      <c r="O15" s="29"/>
      <c r="P15" s="29"/>
      <c r="Q15" s="29"/>
      <c r="R15" s="29"/>
      <c r="S15" s="29"/>
      <c r="T15" s="29"/>
      <c r="U15" s="29"/>
      <c r="V15" s="29"/>
      <c r="W15" s="29"/>
      <c r="X15" s="29"/>
      <c r="Y15" s="29"/>
      <c r="Z15" s="29"/>
      <c r="AA15" s="28"/>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29"/>
      <c r="BC15" s="28"/>
    </row>
    <row r="16" spans="3:55" ht="30" customHeight="1">
      <c r="C16" s="131" t="s">
        <v>17</v>
      </c>
      <c r="D16" s="132"/>
      <c r="E16" s="132"/>
      <c r="F16" s="132"/>
      <c r="G16" s="132"/>
      <c r="H16" s="133"/>
      <c r="I16" s="134" t="s">
        <v>53</v>
      </c>
      <c r="J16" s="135"/>
      <c r="K16" s="135"/>
      <c r="L16" s="135"/>
      <c r="M16" s="135"/>
      <c r="N16" s="135"/>
      <c r="O16" s="135"/>
      <c r="P16" s="135"/>
      <c r="Q16" s="135"/>
      <c r="R16" s="135"/>
      <c r="S16" s="135"/>
      <c r="T16" s="135"/>
      <c r="U16" s="135"/>
      <c r="V16" s="135"/>
      <c r="W16" s="135"/>
      <c r="X16" s="135"/>
      <c r="Y16" s="135"/>
      <c r="Z16" s="135"/>
      <c r="AA16" s="135"/>
      <c r="AB16" s="135"/>
      <c r="AC16" s="136"/>
      <c r="AD16" s="137" t="s">
        <v>18</v>
      </c>
      <c r="AE16" s="135"/>
      <c r="AF16" s="135"/>
      <c r="AG16" s="135"/>
      <c r="AH16" s="135"/>
      <c r="AI16" s="135"/>
      <c r="AJ16" s="135"/>
      <c r="AK16" s="135"/>
      <c r="AL16" s="135"/>
      <c r="AM16" s="136"/>
      <c r="AN16" s="134" t="s">
        <v>52</v>
      </c>
      <c r="AO16" s="135"/>
      <c r="AP16" s="135"/>
      <c r="AQ16" s="135"/>
      <c r="AR16" s="135"/>
      <c r="AS16" s="135"/>
      <c r="AT16" s="135"/>
      <c r="AU16" s="135"/>
      <c r="AV16" s="135"/>
      <c r="AW16" s="135"/>
      <c r="AX16" s="135"/>
      <c r="AY16" s="135"/>
      <c r="AZ16" s="135"/>
      <c r="BA16" s="135"/>
      <c r="BB16" s="135"/>
      <c r="BC16" s="138"/>
    </row>
    <row r="17" spans="3:55" ht="19.5" customHeight="1">
      <c r="C17" s="109">
        <v>1</v>
      </c>
      <c r="D17" s="110"/>
      <c r="E17" s="110"/>
      <c r="F17" s="110"/>
      <c r="G17" s="110"/>
      <c r="H17" s="127"/>
      <c r="I17" s="206"/>
      <c r="J17" s="207"/>
      <c r="K17" s="207"/>
      <c r="L17" s="207"/>
      <c r="M17" s="207"/>
      <c r="N17" s="207"/>
      <c r="O17" s="207"/>
      <c r="P17" s="207"/>
      <c r="Q17" s="207"/>
      <c r="R17" s="207"/>
      <c r="S17" s="207"/>
      <c r="T17" s="207"/>
      <c r="U17" s="207"/>
      <c r="V17" s="207"/>
      <c r="W17" s="207"/>
      <c r="X17" s="207"/>
      <c r="Y17" s="207"/>
      <c r="Z17" s="207"/>
      <c r="AA17" s="207"/>
      <c r="AB17" s="207"/>
      <c r="AC17" s="208"/>
      <c r="AD17" s="184"/>
      <c r="AE17" s="185"/>
      <c r="AF17" s="185"/>
      <c r="AG17" s="185"/>
      <c r="AH17" s="185"/>
      <c r="AI17" s="185"/>
      <c r="AJ17" s="185"/>
      <c r="AK17" s="185"/>
      <c r="AL17" s="185"/>
      <c r="AM17" s="186"/>
      <c r="AN17" s="201"/>
      <c r="AO17" s="202"/>
      <c r="AP17" s="202"/>
      <c r="AQ17" s="202"/>
      <c r="AR17" s="202"/>
      <c r="AS17" s="202"/>
      <c r="AT17" s="202"/>
      <c r="AU17" s="202"/>
      <c r="AV17" s="202"/>
      <c r="AW17" s="202"/>
      <c r="AX17" s="202"/>
      <c r="AY17" s="202"/>
      <c r="AZ17" s="202"/>
      <c r="BA17" s="202"/>
      <c r="BB17" s="202"/>
      <c r="BC17" s="203"/>
    </row>
    <row r="18" spans="3:55" ht="19.5" customHeight="1">
      <c r="C18" s="111"/>
      <c r="D18" s="112"/>
      <c r="E18" s="112"/>
      <c r="F18" s="112"/>
      <c r="G18" s="112"/>
      <c r="H18" s="128"/>
      <c r="I18" s="190"/>
      <c r="J18" s="191"/>
      <c r="K18" s="191"/>
      <c r="L18" s="191"/>
      <c r="M18" s="191"/>
      <c r="N18" s="191"/>
      <c r="O18" s="191"/>
      <c r="P18" s="191"/>
      <c r="Q18" s="191"/>
      <c r="R18" s="191"/>
      <c r="S18" s="191"/>
      <c r="T18" s="191"/>
      <c r="U18" s="191"/>
      <c r="V18" s="191"/>
      <c r="W18" s="191"/>
      <c r="X18" s="191"/>
      <c r="Y18" s="191"/>
      <c r="Z18" s="191"/>
      <c r="AA18" s="191"/>
      <c r="AB18" s="191"/>
      <c r="AC18" s="198"/>
      <c r="AD18" s="187"/>
      <c r="AE18" s="188"/>
      <c r="AF18" s="188"/>
      <c r="AG18" s="188"/>
      <c r="AH18" s="188"/>
      <c r="AI18" s="188"/>
      <c r="AJ18" s="188"/>
      <c r="AK18" s="188"/>
      <c r="AL18" s="188"/>
      <c r="AM18" s="189"/>
      <c r="AN18" s="190"/>
      <c r="AO18" s="191"/>
      <c r="AP18" s="191"/>
      <c r="AQ18" s="191"/>
      <c r="AR18" s="191"/>
      <c r="AS18" s="191"/>
      <c r="AT18" s="191"/>
      <c r="AU18" s="191"/>
      <c r="AV18" s="191"/>
      <c r="AW18" s="191"/>
      <c r="AX18" s="191"/>
      <c r="AY18" s="191"/>
      <c r="AZ18" s="191"/>
      <c r="BA18" s="191"/>
      <c r="BB18" s="191"/>
      <c r="BC18" s="192"/>
    </row>
    <row r="19" spans="3:55" ht="19.5" customHeight="1">
      <c r="C19" s="109">
        <v>2</v>
      </c>
      <c r="D19" s="110"/>
      <c r="E19" s="110"/>
      <c r="F19" s="110"/>
      <c r="G19" s="110"/>
      <c r="H19" s="127"/>
      <c r="I19" s="206"/>
      <c r="J19" s="207"/>
      <c r="K19" s="207"/>
      <c r="L19" s="207"/>
      <c r="M19" s="207"/>
      <c r="N19" s="207"/>
      <c r="O19" s="207"/>
      <c r="P19" s="207"/>
      <c r="Q19" s="207"/>
      <c r="R19" s="207"/>
      <c r="S19" s="207"/>
      <c r="T19" s="207"/>
      <c r="U19" s="207"/>
      <c r="V19" s="207"/>
      <c r="W19" s="207"/>
      <c r="X19" s="207"/>
      <c r="Y19" s="207"/>
      <c r="Z19" s="207"/>
      <c r="AA19" s="207"/>
      <c r="AB19" s="207"/>
      <c r="AC19" s="208"/>
      <c r="AD19" s="184"/>
      <c r="AE19" s="185"/>
      <c r="AF19" s="185"/>
      <c r="AG19" s="185"/>
      <c r="AH19" s="185"/>
      <c r="AI19" s="185"/>
      <c r="AJ19" s="185"/>
      <c r="AK19" s="185"/>
      <c r="AL19" s="185"/>
      <c r="AM19" s="186"/>
      <c r="AN19" s="201"/>
      <c r="AO19" s="202"/>
      <c r="AP19" s="202"/>
      <c r="AQ19" s="202"/>
      <c r="AR19" s="202"/>
      <c r="AS19" s="202"/>
      <c r="AT19" s="202"/>
      <c r="AU19" s="202"/>
      <c r="AV19" s="202"/>
      <c r="AW19" s="202"/>
      <c r="AX19" s="202"/>
      <c r="AY19" s="202"/>
      <c r="AZ19" s="202"/>
      <c r="BA19" s="202"/>
      <c r="BB19" s="202"/>
      <c r="BC19" s="203"/>
    </row>
    <row r="20" spans="3:55" ht="19.5" customHeight="1">
      <c r="C20" s="111"/>
      <c r="D20" s="112"/>
      <c r="E20" s="112"/>
      <c r="F20" s="112"/>
      <c r="G20" s="112"/>
      <c r="H20" s="128"/>
      <c r="I20" s="190"/>
      <c r="J20" s="191"/>
      <c r="K20" s="191"/>
      <c r="L20" s="191"/>
      <c r="M20" s="191"/>
      <c r="N20" s="191"/>
      <c r="O20" s="191"/>
      <c r="P20" s="191"/>
      <c r="Q20" s="191"/>
      <c r="R20" s="191"/>
      <c r="S20" s="191"/>
      <c r="T20" s="191"/>
      <c r="U20" s="191"/>
      <c r="V20" s="191"/>
      <c r="W20" s="191"/>
      <c r="X20" s="191"/>
      <c r="Y20" s="191"/>
      <c r="Z20" s="191"/>
      <c r="AA20" s="191"/>
      <c r="AB20" s="191"/>
      <c r="AC20" s="198"/>
      <c r="AD20" s="187"/>
      <c r="AE20" s="188"/>
      <c r="AF20" s="188"/>
      <c r="AG20" s="188"/>
      <c r="AH20" s="188"/>
      <c r="AI20" s="188"/>
      <c r="AJ20" s="188"/>
      <c r="AK20" s="188"/>
      <c r="AL20" s="188"/>
      <c r="AM20" s="189"/>
      <c r="AN20" s="190"/>
      <c r="AO20" s="191"/>
      <c r="AP20" s="191"/>
      <c r="AQ20" s="191"/>
      <c r="AR20" s="191"/>
      <c r="AS20" s="191"/>
      <c r="AT20" s="191"/>
      <c r="AU20" s="191"/>
      <c r="AV20" s="191"/>
      <c r="AW20" s="191"/>
      <c r="AX20" s="191"/>
      <c r="AY20" s="191"/>
      <c r="AZ20" s="191"/>
      <c r="BA20" s="191"/>
      <c r="BB20" s="191"/>
      <c r="BC20" s="192"/>
    </row>
    <row r="21" spans="3:55" ht="19.5" customHeight="1">
      <c r="C21" s="109">
        <v>3</v>
      </c>
      <c r="D21" s="110"/>
      <c r="E21" s="110"/>
      <c r="F21" s="110"/>
      <c r="G21" s="110"/>
      <c r="H21" s="127"/>
      <c r="I21" s="206"/>
      <c r="J21" s="207"/>
      <c r="K21" s="207"/>
      <c r="L21" s="207"/>
      <c r="M21" s="207"/>
      <c r="N21" s="207"/>
      <c r="O21" s="207"/>
      <c r="P21" s="207"/>
      <c r="Q21" s="207"/>
      <c r="R21" s="207"/>
      <c r="S21" s="207"/>
      <c r="T21" s="207"/>
      <c r="U21" s="207"/>
      <c r="V21" s="207"/>
      <c r="W21" s="207"/>
      <c r="X21" s="207"/>
      <c r="Y21" s="207"/>
      <c r="Z21" s="207"/>
      <c r="AA21" s="207"/>
      <c r="AB21" s="207"/>
      <c r="AC21" s="208"/>
      <c r="AD21" s="184"/>
      <c r="AE21" s="185"/>
      <c r="AF21" s="185"/>
      <c r="AG21" s="185"/>
      <c r="AH21" s="185"/>
      <c r="AI21" s="185"/>
      <c r="AJ21" s="185"/>
      <c r="AK21" s="185"/>
      <c r="AL21" s="185"/>
      <c r="AM21" s="186"/>
      <c r="AN21" s="201"/>
      <c r="AO21" s="202"/>
      <c r="AP21" s="202"/>
      <c r="AQ21" s="202"/>
      <c r="AR21" s="202"/>
      <c r="AS21" s="202"/>
      <c r="AT21" s="202"/>
      <c r="AU21" s="202"/>
      <c r="AV21" s="202"/>
      <c r="AW21" s="202"/>
      <c r="AX21" s="202"/>
      <c r="AY21" s="202"/>
      <c r="AZ21" s="202"/>
      <c r="BA21" s="202"/>
      <c r="BB21" s="202"/>
      <c r="BC21" s="203"/>
    </row>
    <row r="22" spans="3:55" ht="19.5" customHeight="1">
      <c r="C22" s="111"/>
      <c r="D22" s="112"/>
      <c r="E22" s="112"/>
      <c r="F22" s="112"/>
      <c r="G22" s="112"/>
      <c r="H22" s="128"/>
      <c r="I22" s="190"/>
      <c r="J22" s="191"/>
      <c r="K22" s="191"/>
      <c r="L22" s="191"/>
      <c r="M22" s="191"/>
      <c r="N22" s="191"/>
      <c r="O22" s="191"/>
      <c r="P22" s="191"/>
      <c r="Q22" s="191"/>
      <c r="R22" s="191"/>
      <c r="S22" s="191"/>
      <c r="T22" s="191"/>
      <c r="U22" s="191"/>
      <c r="V22" s="191"/>
      <c r="W22" s="191"/>
      <c r="X22" s="191"/>
      <c r="Y22" s="191"/>
      <c r="Z22" s="191"/>
      <c r="AA22" s="191"/>
      <c r="AB22" s="191"/>
      <c r="AC22" s="198"/>
      <c r="AD22" s="187"/>
      <c r="AE22" s="188"/>
      <c r="AF22" s="188"/>
      <c r="AG22" s="188"/>
      <c r="AH22" s="188"/>
      <c r="AI22" s="188"/>
      <c r="AJ22" s="188"/>
      <c r="AK22" s="188"/>
      <c r="AL22" s="188"/>
      <c r="AM22" s="189"/>
      <c r="AN22" s="190"/>
      <c r="AO22" s="191"/>
      <c r="AP22" s="191"/>
      <c r="AQ22" s="191"/>
      <c r="AR22" s="191"/>
      <c r="AS22" s="191"/>
      <c r="AT22" s="191"/>
      <c r="AU22" s="191"/>
      <c r="AV22" s="191"/>
      <c r="AW22" s="191"/>
      <c r="AX22" s="191"/>
      <c r="AY22" s="191"/>
      <c r="AZ22" s="191"/>
      <c r="BA22" s="191"/>
      <c r="BB22" s="191"/>
      <c r="BC22" s="192"/>
    </row>
    <row r="23" spans="3:72" ht="19.5" customHeight="1">
      <c r="C23" s="109">
        <v>4</v>
      </c>
      <c r="D23" s="110"/>
      <c r="E23" s="110"/>
      <c r="F23" s="110"/>
      <c r="G23" s="110"/>
      <c r="H23" s="110"/>
      <c r="I23" s="206"/>
      <c r="J23" s="207"/>
      <c r="K23" s="207"/>
      <c r="L23" s="207"/>
      <c r="M23" s="207"/>
      <c r="N23" s="207"/>
      <c r="O23" s="207"/>
      <c r="P23" s="207"/>
      <c r="Q23" s="207"/>
      <c r="R23" s="207"/>
      <c r="S23" s="207"/>
      <c r="T23" s="207"/>
      <c r="U23" s="207"/>
      <c r="V23" s="207"/>
      <c r="W23" s="207"/>
      <c r="X23" s="207"/>
      <c r="Y23" s="207"/>
      <c r="Z23" s="207"/>
      <c r="AA23" s="207"/>
      <c r="AB23" s="207"/>
      <c r="AC23" s="208"/>
      <c r="AD23" s="184"/>
      <c r="AE23" s="185"/>
      <c r="AF23" s="185"/>
      <c r="AG23" s="185"/>
      <c r="AH23" s="185"/>
      <c r="AI23" s="185"/>
      <c r="AJ23" s="185"/>
      <c r="AK23" s="185"/>
      <c r="AL23" s="185"/>
      <c r="AM23" s="185"/>
      <c r="AN23" s="201"/>
      <c r="AO23" s="202"/>
      <c r="AP23" s="202"/>
      <c r="AQ23" s="202"/>
      <c r="AR23" s="202"/>
      <c r="AS23" s="202"/>
      <c r="AT23" s="202"/>
      <c r="AU23" s="202"/>
      <c r="AV23" s="202"/>
      <c r="AW23" s="202"/>
      <c r="AX23" s="202"/>
      <c r="AY23" s="202"/>
      <c r="AZ23" s="202"/>
      <c r="BA23" s="202"/>
      <c r="BB23" s="202"/>
      <c r="BC23" s="203"/>
      <c r="BT23" s="25"/>
    </row>
    <row r="24" spans="3:72" ht="19.5" customHeight="1">
      <c r="C24" s="111"/>
      <c r="D24" s="112"/>
      <c r="E24" s="112"/>
      <c r="F24" s="112"/>
      <c r="G24" s="112"/>
      <c r="H24" s="112"/>
      <c r="I24" s="190"/>
      <c r="J24" s="191"/>
      <c r="K24" s="191"/>
      <c r="L24" s="191"/>
      <c r="M24" s="191"/>
      <c r="N24" s="191"/>
      <c r="O24" s="191"/>
      <c r="P24" s="191"/>
      <c r="Q24" s="191"/>
      <c r="R24" s="191"/>
      <c r="S24" s="191"/>
      <c r="T24" s="191"/>
      <c r="U24" s="191"/>
      <c r="V24" s="191"/>
      <c r="W24" s="191"/>
      <c r="X24" s="191"/>
      <c r="Y24" s="191"/>
      <c r="Z24" s="191"/>
      <c r="AA24" s="191"/>
      <c r="AB24" s="191"/>
      <c r="AC24" s="198"/>
      <c r="AD24" s="187"/>
      <c r="AE24" s="188"/>
      <c r="AF24" s="188"/>
      <c r="AG24" s="188"/>
      <c r="AH24" s="188"/>
      <c r="AI24" s="188"/>
      <c r="AJ24" s="188"/>
      <c r="AK24" s="188"/>
      <c r="AL24" s="188"/>
      <c r="AM24" s="188"/>
      <c r="AN24" s="190"/>
      <c r="AO24" s="191"/>
      <c r="AP24" s="191"/>
      <c r="AQ24" s="191"/>
      <c r="AR24" s="191"/>
      <c r="AS24" s="191"/>
      <c r="AT24" s="191"/>
      <c r="AU24" s="191"/>
      <c r="AV24" s="191"/>
      <c r="AW24" s="191"/>
      <c r="AX24" s="191"/>
      <c r="AY24" s="191"/>
      <c r="AZ24" s="191"/>
      <c r="BA24" s="191"/>
      <c r="BB24" s="191"/>
      <c r="BC24" s="192"/>
      <c r="BT24" s="25"/>
    </row>
    <row r="25" spans="3:55" ht="30" customHeight="1" thickBot="1">
      <c r="C25" s="98" t="s">
        <v>10</v>
      </c>
      <c r="D25" s="99"/>
      <c r="E25" s="99"/>
      <c r="F25" s="99"/>
      <c r="G25" s="99"/>
      <c r="H25" s="99"/>
      <c r="I25" s="99"/>
      <c r="J25" s="99"/>
      <c r="K25" s="99"/>
      <c r="L25" s="99"/>
      <c r="M25" s="100"/>
      <c r="N25" s="209"/>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1"/>
    </row>
    <row r="26" spans="3:55" ht="4.5" customHeight="1">
      <c r="C26" s="94"/>
      <c r="D26" s="94"/>
      <c r="E26" s="94"/>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row>
    <row r="27" spans="1:62" ht="22.5" customHeight="1">
      <c r="A27" s="19"/>
      <c r="C27" s="28"/>
      <c r="D27" s="35" t="s">
        <v>19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38"/>
      <c r="AU27" s="38"/>
      <c r="AV27" s="38"/>
      <c r="AW27" s="38"/>
      <c r="AX27" s="38"/>
      <c r="AY27" s="38"/>
      <c r="AZ27" s="39"/>
      <c r="BA27" s="39"/>
      <c r="BB27" s="39"/>
      <c r="BC27" s="39"/>
      <c r="BD27" s="22"/>
      <c r="BE27" s="22"/>
      <c r="BF27" s="22"/>
      <c r="BG27" s="22"/>
      <c r="BH27" s="22"/>
      <c r="BI27" s="22"/>
      <c r="BJ27" s="22"/>
    </row>
    <row r="28" spans="1:55" ht="1.5" customHeight="1">
      <c r="A28" s="19"/>
      <c r="B28" s="23"/>
      <c r="C28" s="40"/>
      <c r="D28" s="41"/>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42"/>
      <c r="AT28" s="43"/>
      <c r="AU28" s="43"/>
      <c r="AV28" s="43"/>
      <c r="AW28" s="43"/>
      <c r="AX28" s="43"/>
      <c r="AY28" s="43"/>
      <c r="AZ28" s="44"/>
      <c r="BA28" s="44"/>
      <c r="BB28" s="44"/>
      <c r="BC28" s="44"/>
    </row>
    <row r="29" spans="1:55" s="22" customFormat="1" ht="22.5" customHeight="1">
      <c r="A29" s="19"/>
      <c r="B29" s="24"/>
      <c r="C29" s="94"/>
      <c r="D29" s="45"/>
      <c r="E29" s="45"/>
      <c r="F29" s="45"/>
      <c r="G29" s="104" t="s">
        <v>12</v>
      </c>
      <c r="H29" s="104"/>
      <c r="I29" s="104"/>
      <c r="J29" s="105">
        <f>'参加申込書1'!$J$29</f>
        <v>26</v>
      </c>
      <c r="K29" s="204"/>
      <c r="L29" s="204"/>
      <c r="M29" s="104" t="s">
        <v>13</v>
      </c>
      <c r="N29" s="104"/>
      <c r="O29" s="106">
        <f>IF('参加申込書1'!$O$29="","",'参加申込書1'!$O$29)</f>
      </c>
      <c r="P29" s="106"/>
      <c r="Q29" s="106"/>
      <c r="R29" s="107" t="s">
        <v>14</v>
      </c>
      <c r="S29" s="107"/>
      <c r="T29" s="106">
        <f>IF('参加申込書1'!$T$29="","",'参加申込書1'!$T$29)</f>
      </c>
      <c r="U29" s="106"/>
      <c r="V29" s="106"/>
      <c r="W29" s="108" t="s">
        <v>15</v>
      </c>
      <c r="X29" s="108"/>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row>
    <row r="30" spans="1:55" ht="1.5" customHeight="1">
      <c r="A30" s="19"/>
      <c r="B30" s="21"/>
      <c r="C30" s="38"/>
      <c r="D30" s="93"/>
      <c r="E30" s="93"/>
      <c r="F30" s="93"/>
      <c r="G30" s="93"/>
      <c r="H30" s="93"/>
      <c r="I30" s="93"/>
      <c r="J30" s="93"/>
      <c r="K30" s="93"/>
      <c r="L30" s="93"/>
      <c r="M30" s="93"/>
      <c r="N30" s="41"/>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row>
    <row r="31" spans="1:55" ht="4.5" customHeight="1">
      <c r="A31" s="19"/>
      <c r="B31" s="21"/>
      <c r="C31" s="38"/>
      <c r="D31" s="93"/>
      <c r="E31" s="93"/>
      <c r="F31" s="93"/>
      <c r="G31" s="93"/>
      <c r="H31" s="93"/>
      <c r="I31" s="93"/>
      <c r="J31" s="93"/>
      <c r="K31" s="93"/>
      <c r="L31" s="93"/>
      <c r="M31" s="93"/>
      <c r="N31" s="4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30" customHeight="1">
      <c r="A32" s="19"/>
      <c r="B32" s="21"/>
      <c r="C32" s="38"/>
      <c r="D32" s="93"/>
      <c r="E32" s="93"/>
      <c r="F32" s="93"/>
      <c r="G32" s="93"/>
      <c r="H32" s="93"/>
      <c r="I32" s="93"/>
      <c r="J32" s="93"/>
      <c r="K32" s="93"/>
      <c r="L32" s="93"/>
      <c r="M32" s="228">
        <f>IF('参加申込書1'!$M$32="","",'参加申込書1'!$M$32)</f>
      </c>
      <c r="N32" s="228"/>
      <c r="O32" s="228"/>
      <c r="P32" s="228"/>
      <c r="Q32" s="228"/>
      <c r="R32" s="228"/>
      <c r="S32" s="228"/>
      <c r="T32" s="228"/>
      <c r="U32" s="228"/>
      <c r="V32" s="228"/>
      <c r="W32" s="228"/>
      <c r="X32" s="228"/>
      <c r="Y32" s="228"/>
      <c r="Z32" s="228"/>
      <c r="AA32" s="228"/>
      <c r="AB32" s="228"/>
      <c r="AC32" s="228"/>
      <c r="AD32" s="228"/>
      <c r="AE32" s="39" t="s">
        <v>0</v>
      </c>
      <c r="AF32" s="44"/>
      <c r="AG32" s="44"/>
      <c r="AH32" s="44"/>
      <c r="AI32" s="44"/>
      <c r="AJ32" s="44"/>
      <c r="AK32" s="44"/>
      <c r="AL32" s="46"/>
      <c r="AM32" s="228">
        <f>IF('参加申込書1'!$AM$32="","",'参加申込書1'!$AM$32)</f>
      </c>
      <c r="AN32" s="228"/>
      <c r="AO32" s="228"/>
      <c r="AP32" s="228"/>
      <c r="AQ32" s="228"/>
      <c r="AR32" s="228"/>
      <c r="AS32" s="228"/>
      <c r="AT32" s="228"/>
      <c r="AU32" s="228"/>
      <c r="AV32" s="228"/>
      <c r="AW32" s="228"/>
      <c r="AX32" s="228"/>
      <c r="AY32" s="228"/>
      <c r="AZ32" s="228"/>
      <c r="BA32" s="47"/>
      <c r="BB32" s="35" t="s">
        <v>4</v>
      </c>
      <c r="BC32" s="94"/>
    </row>
    <row r="33" spans="1:55" ht="4.5" customHeight="1">
      <c r="A33" s="19"/>
      <c r="B33" s="21"/>
      <c r="C33" s="38"/>
      <c r="D33" s="93"/>
      <c r="E33" s="93"/>
      <c r="F33" s="93"/>
      <c r="G33" s="93"/>
      <c r="H33" s="93"/>
      <c r="I33" s="93"/>
      <c r="J33" s="93"/>
      <c r="K33" s="93"/>
      <c r="L33" s="93"/>
      <c r="M33" s="93"/>
      <c r="N33" s="41"/>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3:55" ht="14.25">
      <c r="C34" s="28"/>
      <c r="D34" s="35" t="s">
        <v>1</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3:55" ht="4.5" customHeight="1">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30" customHeight="1">
      <c r="A36" s="19"/>
      <c r="B36" s="21"/>
      <c r="C36" s="38"/>
      <c r="D36" s="93"/>
      <c r="E36" s="93"/>
      <c r="F36" s="93"/>
      <c r="G36" s="93"/>
      <c r="H36" s="93"/>
      <c r="I36" s="93"/>
      <c r="J36" s="93"/>
      <c r="K36" s="93"/>
      <c r="L36" s="93"/>
      <c r="M36" s="93"/>
      <c r="N36" s="41"/>
      <c r="O36" s="93"/>
      <c r="P36" s="93"/>
      <c r="Q36" s="93"/>
      <c r="R36" s="93"/>
      <c r="S36" s="93"/>
      <c r="T36" s="199">
        <f>'参加申込書1'!$T$36</f>
      </c>
      <c r="U36" s="199"/>
      <c r="V36" s="199"/>
      <c r="W36" s="199"/>
      <c r="X36" s="199"/>
      <c r="Y36" s="199"/>
      <c r="Z36" s="199"/>
      <c r="AA36" s="199"/>
      <c r="AB36" s="199"/>
      <c r="AC36" s="199"/>
      <c r="AD36" s="39" t="s">
        <v>2</v>
      </c>
      <c r="AE36" s="28"/>
      <c r="AF36" s="44"/>
      <c r="AG36" s="44"/>
      <c r="AH36" s="44"/>
      <c r="AI36" s="44"/>
      <c r="AJ36" s="44"/>
      <c r="AK36" s="44"/>
      <c r="AL36" s="46"/>
      <c r="AM36" s="228">
        <f>IF('参加申込書1'!$AM$36="","",'参加申込書1'!$AM$36)</f>
      </c>
      <c r="AN36" s="228"/>
      <c r="AO36" s="228"/>
      <c r="AP36" s="228"/>
      <c r="AQ36" s="228"/>
      <c r="AR36" s="228"/>
      <c r="AS36" s="228"/>
      <c r="AT36" s="228"/>
      <c r="AU36" s="228"/>
      <c r="AV36" s="228"/>
      <c r="AW36" s="228"/>
      <c r="AX36" s="228"/>
      <c r="AY36" s="228"/>
      <c r="AZ36" s="228"/>
      <c r="BA36" s="47"/>
      <c r="BB36" s="35" t="s">
        <v>4</v>
      </c>
      <c r="BC36" s="94"/>
    </row>
    <row r="37" spans="3:55" ht="19.5" customHeight="1">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3:55" ht="18.75">
      <c r="C38" s="28"/>
      <c r="D38" s="48" t="s">
        <v>3</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44" spans="1:3" ht="0.75" customHeight="1">
      <c r="A44" s="20" t="s">
        <v>23</v>
      </c>
      <c r="B44" s="20" t="s">
        <v>51</v>
      </c>
      <c r="C44" s="20" t="s">
        <v>89</v>
      </c>
    </row>
    <row r="45" spans="1:3" ht="0.75" customHeight="1">
      <c r="A45" s="20" t="s">
        <v>25</v>
      </c>
      <c r="B45" s="20" t="s">
        <v>50</v>
      </c>
      <c r="C45" s="20" t="s">
        <v>90</v>
      </c>
    </row>
    <row r="46" spans="1:3" ht="0.75" customHeight="1">
      <c r="A46" s="20" t="s">
        <v>24</v>
      </c>
      <c r="C46" s="20" t="s">
        <v>91</v>
      </c>
    </row>
    <row r="47" spans="1:3" ht="0.75" customHeight="1">
      <c r="A47" s="20" t="s">
        <v>22</v>
      </c>
      <c r="C47" s="20" t="s">
        <v>92</v>
      </c>
    </row>
  </sheetData>
  <sheetProtection sheet="1" objects="1" scenarios="1" formatCells="0" selectLockedCells="1"/>
  <mergeCells count="60">
    <mergeCell ref="C2:BC2"/>
    <mergeCell ref="C4:BC4"/>
    <mergeCell ref="C6:K6"/>
    <mergeCell ref="L6:AG6"/>
    <mergeCell ref="AH6:AM6"/>
    <mergeCell ref="AN6:BC6"/>
    <mergeCell ref="C7:K8"/>
    <mergeCell ref="L7:AG7"/>
    <mergeCell ref="AH7:AM7"/>
    <mergeCell ref="AN7:BC7"/>
    <mergeCell ref="L8:AG8"/>
    <mergeCell ref="AH8:AM8"/>
    <mergeCell ref="AN8:BC8"/>
    <mergeCell ref="C9:K10"/>
    <mergeCell ref="L9:M9"/>
    <mergeCell ref="N9:BC9"/>
    <mergeCell ref="L10:BC10"/>
    <mergeCell ref="C14:K14"/>
    <mergeCell ref="L14:AC14"/>
    <mergeCell ref="C16:H16"/>
    <mergeCell ref="I16:AC16"/>
    <mergeCell ref="AD16:AM16"/>
    <mergeCell ref="AN16:BC16"/>
    <mergeCell ref="C17:H18"/>
    <mergeCell ref="I17:AC17"/>
    <mergeCell ref="AD17:AM18"/>
    <mergeCell ref="AN17:BC17"/>
    <mergeCell ref="I18:AC18"/>
    <mergeCell ref="AN18:BC18"/>
    <mergeCell ref="C19:H20"/>
    <mergeCell ref="I19:AC19"/>
    <mergeCell ref="AD19:AM20"/>
    <mergeCell ref="AN19:BC19"/>
    <mergeCell ref="I20:AC20"/>
    <mergeCell ref="AN20:BC20"/>
    <mergeCell ref="AN23:BC23"/>
    <mergeCell ref="I24:AC24"/>
    <mergeCell ref="AN24:BC24"/>
    <mergeCell ref="C21:H22"/>
    <mergeCell ref="I21:AC21"/>
    <mergeCell ref="AD21:AM22"/>
    <mergeCell ref="AN21:BC21"/>
    <mergeCell ref="I22:AC22"/>
    <mergeCell ref="AN22:BC22"/>
    <mergeCell ref="R29:S29"/>
    <mergeCell ref="T29:V29"/>
    <mergeCell ref="W29:X29"/>
    <mergeCell ref="C23:H24"/>
    <mergeCell ref="I23:AC23"/>
    <mergeCell ref="AD23:AM24"/>
    <mergeCell ref="M32:AD32"/>
    <mergeCell ref="AM32:AZ32"/>
    <mergeCell ref="T36:AC36"/>
    <mergeCell ref="AM36:AZ36"/>
    <mergeCell ref="C25:M25"/>
    <mergeCell ref="N25:BC25"/>
    <mergeCell ref="G29:I29"/>
    <mergeCell ref="J29:L29"/>
    <mergeCell ref="M29:N29"/>
    <mergeCell ref="O29:Q29"/>
  </mergeCells>
  <conditionalFormatting sqref="AM36:AZ36">
    <cfRule type="cellIs" priority="2" dxfId="13" operator="equal" stopIfTrue="1">
      <formula>0</formula>
    </cfRule>
  </conditionalFormatting>
  <conditionalFormatting sqref="AN6:BC6 L14:AC14 I17:BC24 N25:BC25">
    <cfRule type="cellIs" priority="1" dxfId="12" operator="equal" stopIfTrue="1">
      <formula>""</formula>
    </cfRule>
  </conditionalFormatting>
  <dataValidations count="7">
    <dataValidation type="list" allowBlank="1" showInputMessage="1" imeMode="on" sqref="AN17:BC17 AN23:BC23 AN21:BC21 AN19:BC19">
      <formula1>登録</formula1>
    </dataValidation>
    <dataValidation type="whole" allowBlank="1" showInputMessage="1" showErrorMessage="1" errorTitle="学年" error="1～3を入力してください。" imeMode="off" sqref="AD17:AM24">
      <formula1>1</formula1>
      <formula2>3</formula2>
    </dataValidation>
    <dataValidation type="list" allowBlank="1" showInputMessage="1" showErrorMessage="1" sqref="AN6:BC6">
      <formula1>種目</formula1>
    </dataValidation>
    <dataValidation allowBlank="1" imeMode="off" sqref="N25:BC25"/>
    <dataValidation allowBlank="1" showInputMessage="1" promptTitle="監督名の入力は" prompt="姓と名の間に全角スペースを入れてください" imeMode="on" sqref="L14:AC14"/>
    <dataValidation allowBlank="1" showInputMessage="1" promptTitle="ふりがな・選手名の入力は" prompt="姓と名の間に全角スペースを入れてください" imeMode="on" sqref="I17:AC24"/>
    <dataValidation allowBlank="1" showInputMessage="1" promptTitle="JSAFメンバー登録番号の入力は" prompt="ＪＳＡＦに登録申請中で、&#10;カードが届いていないなど&#10;登録番号が不明の場合は&#10;「-」と入力してください。" imeMode="off" sqref="AN18:BC18 AN20:BC20 AN22:BC22 AN24:BC24"/>
  </dataValidations>
  <printOptions horizontalCentered="1" verticalCentered="1"/>
  <pageMargins left="0.5905511811023623" right="0.5905511811023623" top="0.5905511811023623" bottom="0.5905511811023623" header="0.1968503937007874" footer="0.1574803149606299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東海総体ヨット競技参加申込書</dc:title>
  <dc:subject/>
  <dc:creator>愛知県立碧南工業高等学校</dc:creator>
  <cp:keywords/>
  <dc:description/>
  <cp:lastModifiedBy>愛知県教育委員会</cp:lastModifiedBy>
  <cp:lastPrinted>2013-04-23T05:18:19Z</cp:lastPrinted>
  <dcterms:created xsi:type="dcterms:W3CDTF">2001-03-09T07:27:11Z</dcterms:created>
  <dcterms:modified xsi:type="dcterms:W3CDTF">2014-06-03T12:22:02Z</dcterms:modified>
  <cp:category/>
  <cp:version/>
  <cp:contentType/>
  <cp:contentStatus/>
</cp:coreProperties>
</file>